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Work\GDQP\19-20\Khóa 3\K3Đ2\Phân phòng-xe\"/>
    </mc:Choice>
  </mc:AlternateContent>
  <bookViews>
    <workbookView xWindow="0" yWindow="0" windowWidth="21600" windowHeight="9555" tabRatio="627"/>
  </bookViews>
  <sheets>
    <sheet name="ĐĐP,TrĐT,TĐT" sheetId="15" r:id="rId1"/>
    <sheet name="Đại đội 1" sheetId="4" r:id="rId2"/>
    <sheet name="Đại đội 2" sheetId="18" r:id="rId3"/>
    <sheet name="Đại đội 3" sheetId="9" r:id="rId4"/>
    <sheet name="Đại đội 4" sheetId="13" r:id="rId5"/>
  </sheets>
  <externalReferences>
    <externalReference r:id="rId6"/>
  </externalReferences>
  <definedNames>
    <definedName name="_xlnm.Print_Area" localSheetId="1">'Đại đội 1'!$B$6:$J$91</definedName>
    <definedName name="_xlnm.Print_Area" localSheetId="2">'Đại đội 2'!#REF!</definedName>
    <definedName name="_xlnm.Print_Area" localSheetId="3">'Đại đội 3'!$B$94:$J$168</definedName>
    <definedName name="_xlnm.Print_Area" localSheetId="4">'Đại đội 4'!$B$6:$J$27</definedName>
    <definedName name="_xlnm.Print_Titles" localSheetId="1">'Đại đội 1'!$5:$5</definedName>
    <definedName name="_xlnm.Print_Titles" localSheetId="2">'Đại đội 2'!$5:$5</definedName>
    <definedName name="_xlnm.Print_Titles" localSheetId="3">'Đại đội 3'!$5:$5</definedName>
    <definedName name="_xlnm.Print_Titles" localSheetId="4">'Đại đội 4'!$5:$5</definedName>
  </definedNames>
  <calcPr calcId="162913"/>
</workbook>
</file>

<file path=xl/calcChain.xml><?xml version="1.0" encoding="utf-8"?>
<calcChain xmlns="http://schemas.openxmlformats.org/spreadsheetml/2006/main">
  <c r="F230" i="13" l="1"/>
  <c r="G230" i="13"/>
  <c r="F231" i="13"/>
  <c r="G231" i="13"/>
  <c r="F232" i="13"/>
  <c r="G232" i="13"/>
  <c r="F233" i="13"/>
  <c r="G233" i="13"/>
  <c r="F234" i="13"/>
  <c r="G234" i="13"/>
  <c r="F223" i="13"/>
  <c r="G223" i="13"/>
  <c r="F224" i="13"/>
  <c r="G224" i="13"/>
  <c r="F225" i="13"/>
  <c r="G225" i="13"/>
  <c r="F226" i="13"/>
  <c r="G226" i="13"/>
  <c r="F227" i="13"/>
  <c r="G227" i="13"/>
  <c r="F216" i="13"/>
  <c r="G216" i="13"/>
  <c r="F217" i="13"/>
  <c r="G217" i="13"/>
  <c r="F218" i="13"/>
  <c r="G218" i="13"/>
  <c r="F219" i="13"/>
  <c r="G219" i="13"/>
  <c r="F220" i="13"/>
  <c r="G220" i="13"/>
  <c r="F209" i="13"/>
  <c r="G209" i="13"/>
  <c r="F210" i="13"/>
  <c r="G210" i="13"/>
  <c r="F211" i="13"/>
  <c r="G211" i="13"/>
  <c r="F212" i="13"/>
  <c r="G212" i="13"/>
  <c r="F213" i="13"/>
  <c r="G213" i="13"/>
  <c r="F201" i="13"/>
  <c r="G201" i="13"/>
  <c r="F202" i="13"/>
  <c r="G202" i="13"/>
  <c r="F203" i="13"/>
  <c r="G203" i="13"/>
  <c r="F204" i="13"/>
  <c r="G204" i="13"/>
  <c r="F205" i="13"/>
  <c r="G205" i="13"/>
  <c r="F206" i="13"/>
  <c r="G206" i="13"/>
  <c r="F193" i="13"/>
  <c r="G193" i="13"/>
  <c r="F194" i="13"/>
  <c r="G194" i="13"/>
  <c r="F195" i="13"/>
  <c r="G195" i="13"/>
  <c r="F196" i="13"/>
  <c r="G196" i="13"/>
  <c r="F197" i="13"/>
  <c r="G197" i="13"/>
  <c r="F198" i="13"/>
  <c r="G198" i="13"/>
  <c r="F185" i="13"/>
  <c r="G185" i="13"/>
  <c r="F186" i="13"/>
  <c r="G186" i="13"/>
  <c r="F187" i="13"/>
  <c r="G187" i="13"/>
  <c r="F188" i="13"/>
  <c r="G188" i="13"/>
  <c r="F189" i="13"/>
  <c r="G189" i="13"/>
  <c r="F190" i="13"/>
  <c r="G190" i="13"/>
  <c r="F177" i="13"/>
  <c r="G177" i="13"/>
  <c r="F178" i="13"/>
  <c r="G178" i="13"/>
  <c r="F179" i="13"/>
  <c r="G179" i="13"/>
  <c r="F180" i="13"/>
  <c r="G180" i="13"/>
  <c r="F181" i="13"/>
  <c r="G181" i="13"/>
  <c r="F182" i="13"/>
  <c r="G182" i="13"/>
  <c r="F169" i="13"/>
  <c r="G169" i="13"/>
  <c r="F170" i="13"/>
  <c r="G170" i="13"/>
  <c r="F171" i="13"/>
  <c r="G171" i="13"/>
  <c r="F172" i="13"/>
  <c r="G172" i="13"/>
  <c r="F173" i="13"/>
  <c r="G173" i="13"/>
  <c r="F174" i="13"/>
  <c r="G174" i="13"/>
  <c r="F161" i="13"/>
  <c r="G161" i="13"/>
  <c r="F162" i="13"/>
  <c r="G162" i="13"/>
  <c r="F163" i="13"/>
  <c r="G163" i="13"/>
  <c r="F164" i="13"/>
  <c r="G164" i="13"/>
  <c r="F165" i="13"/>
  <c r="G165" i="13"/>
  <c r="F166" i="13"/>
  <c r="G166" i="13"/>
  <c r="F153" i="13"/>
  <c r="G153" i="13"/>
  <c r="F154" i="13"/>
  <c r="G154" i="13"/>
  <c r="F155" i="13"/>
  <c r="G155" i="13"/>
  <c r="F156" i="13"/>
  <c r="G156" i="13"/>
  <c r="F157" i="13"/>
  <c r="G157" i="13"/>
  <c r="F158" i="13"/>
  <c r="G158" i="13"/>
  <c r="F145" i="13"/>
  <c r="G145" i="13"/>
  <c r="F141" i="13"/>
  <c r="G141" i="13"/>
  <c r="F142" i="13"/>
  <c r="G142" i="13"/>
  <c r="F148" i="13"/>
  <c r="G148" i="13"/>
  <c r="F149" i="13"/>
  <c r="G149" i="13"/>
  <c r="F150" i="13"/>
  <c r="G150" i="13"/>
  <c r="F137" i="13"/>
  <c r="G137" i="13"/>
  <c r="F138" i="13"/>
  <c r="G138" i="13"/>
  <c r="F139" i="13"/>
  <c r="G139" i="13"/>
  <c r="F140" i="13"/>
  <c r="G140" i="13"/>
  <c r="F146" i="13"/>
  <c r="G146" i="13"/>
  <c r="F147" i="13"/>
  <c r="G147" i="13"/>
  <c r="F129" i="13"/>
  <c r="G129" i="13"/>
  <c r="F130" i="13"/>
  <c r="G130" i="13"/>
  <c r="F131" i="13"/>
  <c r="G131" i="13"/>
  <c r="F132" i="13"/>
  <c r="G132" i="13"/>
  <c r="F133" i="13"/>
  <c r="G133" i="13"/>
  <c r="F134" i="13"/>
  <c r="G134" i="13"/>
  <c r="F121" i="13"/>
  <c r="G121" i="13"/>
  <c r="F122" i="13"/>
  <c r="G122" i="13"/>
  <c r="F123" i="13"/>
  <c r="G123" i="13"/>
  <c r="F124" i="13"/>
  <c r="G124" i="13"/>
  <c r="F125" i="13"/>
  <c r="G125" i="13"/>
  <c r="F126" i="13"/>
  <c r="G126" i="13"/>
  <c r="F113" i="13"/>
  <c r="G113" i="13"/>
  <c r="F114" i="13"/>
  <c r="G114" i="13"/>
  <c r="F115" i="13"/>
  <c r="G115" i="13"/>
  <c r="F116" i="13"/>
  <c r="G116" i="13"/>
  <c r="F117" i="13"/>
  <c r="G117" i="13"/>
  <c r="F118" i="13"/>
  <c r="G118" i="13"/>
  <c r="F105" i="13"/>
  <c r="G105" i="13"/>
  <c r="F106" i="13"/>
  <c r="G106" i="13"/>
  <c r="F107" i="13"/>
  <c r="G107" i="13"/>
  <c r="F108" i="13"/>
  <c r="G108" i="13"/>
  <c r="F109" i="13"/>
  <c r="G109" i="13"/>
  <c r="F110" i="13"/>
  <c r="G110" i="13"/>
  <c r="F88" i="13"/>
  <c r="G88" i="13"/>
  <c r="F89" i="13"/>
  <c r="G89" i="13"/>
  <c r="F90" i="13"/>
  <c r="G90" i="13"/>
  <c r="F91" i="13"/>
  <c r="G91" i="13"/>
  <c r="F92" i="13"/>
  <c r="G92" i="13"/>
  <c r="F93" i="13"/>
  <c r="G93" i="13"/>
  <c r="F80" i="13"/>
  <c r="G80" i="13"/>
  <c r="F81" i="13"/>
  <c r="G81" i="13"/>
  <c r="F82" i="13"/>
  <c r="G82" i="13"/>
  <c r="F83" i="13"/>
  <c r="G83" i="13"/>
  <c r="F84" i="13"/>
  <c r="G84" i="13"/>
  <c r="F85" i="13"/>
  <c r="G85" i="13"/>
  <c r="F72" i="13"/>
  <c r="G72" i="13"/>
  <c r="F73" i="13"/>
  <c r="G73" i="13"/>
  <c r="F74" i="13"/>
  <c r="G74" i="13"/>
  <c r="F75" i="13"/>
  <c r="G75" i="13"/>
  <c r="F76" i="13"/>
  <c r="G76" i="13"/>
  <c r="F77" i="13"/>
  <c r="G77" i="13"/>
  <c r="F64" i="13"/>
  <c r="G64" i="13"/>
  <c r="F65" i="13"/>
  <c r="G65" i="13"/>
  <c r="F66" i="13"/>
  <c r="G66" i="13"/>
  <c r="F67" i="13"/>
  <c r="G67" i="13"/>
  <c r="F68" i="13"/>
  <c r="G68" i="13"/>
  <c r="F69" i="13"/>
  <c r="G69" i="13"/>
  <c r="F56" i="13"/>
  <c r="G56" i="13"/>
  <c r="F57" i="13"/>
  <c r="G57" i="13"/>
  <c r="F58" i="13"/>
  <c r="G58" i="13"/>
  <c r="F59" i="13"/>
  <c r="G59" i="13"/>
  <c r="F60" i="13"/>
  <c r="G60" i="13"/>
  <c r="F61" i="13"/>
  <c r="G61" i="13"/>
  <c r="F48" i="13"/>
  <c r="G48" i="13"/>
  <c r="F44" i="13"/>
  <c r="G44" i="13"/>
  <c r="F45" i="13"/>
  <c r="G45" i="13"/>
  <c r="F51" i="13"/>
  <c r="G51" i="13"/>
  <c r="F52" i="13"/>
  <c r="G52" i="13"/>
  <c r="F53" i="13"/>
  <c r="G53" i="13"/>
  <c r="F40" i="13"/>
  <c r="G40" i="13"/>
  <c r="F41" i="13"/>
  <c r="G41" i="13"/>
  <c r="F42" i="13"/>
  <c r="G42" i="13"/>
  <c r="F43" i="13"/>
  <c r="G43" i="13"/>
  <c r="F49" i="13"/>
  <c r="G49" i="13"/>
  <c r="F50" i="13"/>
  <c r="G50" i="13"/>
  <c r="F32" i="13"/>
  <c r="G32" i="13"/>
  <c r="F33" i="13"/>
  <c r="G33" i="13"/>
  <c r="F34" i="13"/>
  <c r="G34" i="13"/>
  <c r="F35" i="13"/>
  <c r="G35" i="13"/>
  <c r="F36" i="13"/>
  <c r="G36" i="13"/>
  <c r="F37" i="13"/>
  <c r="G37" i="13"/>
  <c r="G29" i="13"/>
  <c r="F29" i="13"/>
  <c r="G28" i="13"/>
  <c r="F28" i="13"/>
  <c r="G27" i="13"/>
  <c r="F27" i="13"/>
  <c r="G26" i="13"/>
  <c r="F26" i="13"/>
  <c r="G25" i="13"/>
  <c r="F25" i="13"/>
  <c r="G24" i="13"/>
  <c r="F24" i="13"/>
  <c r="G21" i="13"/>
  <c r="F21" i="13"/>
  <c r="G20" i="13"/>
  <c r="F20" i="13"/>
  <c r="G19" i="13"/>
  <c r="F19" i="13"/>
  <c r="G18" i="13"/>
  <c r="F18" i="13"/>
  <c r="G17" i="13"/>
  <c r="F17" i="13"/>
  <c r="G16" i="13"/>
  <c r="F16" i="13"/>
  <c r="G13" i="13"/>
  <c r="F13" i="13"/>
  <c r="G12" i="13"/>
  <c r="F12" i="13"/>
  <c r="G11" i="13"/>
  <c r="F11" i="13"/>
  <c r="G10" i="13"/>
  <c r="F10" i="13"/>
  <c r="G9" i="13"/>
  <c r="F9" i="13"/>
  <c r="G8" i="13"/>
  <c r="F8" i="13"/>
  <c r="F96" i="13"/>
  <c r="G96" i="13"/>
  <c r="F97" i="13"/>
  <c r="G97" i="13"/>
  <c r="F98" i="13"/>
  <c r="G98" i="13"/>
  <c r="F99" i="13"/>
  <c r="G99" i="13"/>
  <c r="F100" i="13"/>
  <c r="G100" i="13"/>
  <c r="F101" i="13"/>
  <c r="G101" i="13"/>
  <c r="F102" i="13"/>
  <c r="G102" i="13"/>
  <c r="F229" i="9"/>
  <c r="G229" i="9"/>
  <c r="F230" i="9"/>
  <c r="G230" i="9"/>
  <c r="F231" i="9"/>
  <c r="G231" i="9"/>
  <c r="F232" i="9"/>
  <c r="G232" i="9"/>
  <c r="F233" i="9"/>
  <c r="G233" i="9"/>
  <c r="F234" i="9"/>
  <c r="G234" i="9"/>
  <c r="F221" i="9"/>
  <c r="G221" i="9"/>
  <c r="F222" i="9"/>
  <c r="G222" i="9"/>
  <c r="F223" i="9"/>
  <c r="G223" i="9"/>
  <c r="F224" i="9"/>
  <c r="G224" i="9"/>
  <c r="F225" i="9"/>
  <c r="G225" i="9"/>
  <c r="F226" i="9"/>
  <c r="G226" i="9"/>
  <c r="F213" i="9"/>
  <c r="G213" i="9"/>
  <c r="F214" i="9"/>
  <c r="G214" i="9"/>
  <c r="F215" i="9"/>
  <c r="G215" i="9"/>
  <c r="F216" i="9"/>
  <c r="G216" i="9"/>
  <c r="F217" i="9"/>
  <c r="G217" i="9"/>
  <c r="F218" i="9"/>
  <c r="G218" i="9"/>
  <c r="F205" i="9"/>
  <c r="G205" i="9"/>
  <c r="F206" i="9"/>
  <c r="G206" i="9"/>
  <c r="F207" i="9"/>
  <c r="G207" i="9"/>
  <c r="F208" i="9"/>
  <c r="G208" i="9"/>
  <c r="F209" i="9"/>
  <c r="G209" i="9"/>
  <c r="F210" i="9"/>
  <c r="G210" i="9"/>
  <c r="F197" i="9"/>
  <c r="G197" i="9"/>
  <c r="F198" i="9"/>
  <c r="G198" i="9"/>
  <c r="F199" i="9"/>
  <c r="G199" i="9"/>
  <c r="F200" i="9"/>
  <c r="G200" i="9"/>
  <c r="F201" i="9"/>
  <c r="G201" i="9"/>
  <c r="F202" i="9"/>
  <c r="G202" i="9"/>
  <c r="F189" i="9"/>
  <c r="G189" i="9"/>
  <c r="F185" i="9"/>
  <c r="G185" i="9"/>
  <c r="F186" i="9"/>
  <c r="G186" i="9"/>
  <c r="F192" i="9"/>
  <c r="G192" i="9"/>
  <c r="F193" i="9"/>
  <c r="G193" i="9"/>
  <c r="F194" i="9"/>
  <c r="G194" i="9"/>
  <c r="F181" i="9"/>
  <c r="G181" i="9"/>
  <c r="F182" i="9"/>
  <c r="G182" i="9"/>
  <c r="F183" i="9"/>
  <c r="G183" i="9"/>
  <c r="F184" i="9"/>
  <c r="G184" i="9"/>
  <c r="F190" i="9"/>
  <c r="G190" i="9"/>
  <c r="F191" i="9"/>
  <c r="G191" i="9"/>
  <c r="F173" i="9"/>
  <c r="G173" i="9"/>
  <c r="F174" i="9"/>
  <c r="G174" i="9"/>
  <c r="F175" i="9"/>
  <c r="G175" i="9"/>
  <c r="F176" i="9"/>
  <c r="G176" i="9"/>
  <c r="F177" i="9"/>
  <c r="G177" i="9"/>
  <c r="F178" i="9"/>
  <c r="G178" i="9"/>
  <c r="F165" i="9"/>
  <c r="G165" i="9"/>
  <c r="F166" i="9"/>
  <c r="G166" i="9"/>
  <c r="F167" i="9"/>
  <c r="G167" i="9"/>
  <c r="F168" i="9"/>
  <c r="G168" i="9"/>
  <c r="F169" i="9"/>
  <c r="G169" i="9"/>
  <c r="F170" i="9"/>
  <c r="G170" i="9"/>
  <c r="F157" i="9"/>
  <c r="G157" i="9"/>
  <c r="F158" i="9"/>
  <c r="G158" i="9"/>
  <c r="F159" i="9"/>
  <c r="G159" i="9"/>
  <c r="F160" i="9"/>
  <c r="G160" i="9"/>
  <c r="F161" i="9"/>
  <c r="G161" i="9"/>
  <c r="F162" i="9"/>
  <c r="G162" i="9"/>
  <c r="F149" i="9"/>
  <c r="G149" i="9"/>
  <c r="F150" i="9"/>
  <c r="G150" i="9"/>
  <c r="F151" i="9"/>
  <c r="G151" i="9"/>
  <c r="F152" i="9"/>
  <c r="G152" i="9"/>
  <c r="F153" i="9"/>
  <c r="G153" i="9"/>
  <c r="F154" i="9"/>
  <c r="G154" i="9"/>
  <c r="F141" i="9"/>
  <c r="G141" i="9"/>
  <c r="F142" i="9"/>
  <c r="G142" i="9"/>
  <c r="F143" i="9"/>
  <c r="G143" i="9"/>
  <c r="F144" i="9"/>
  <c r="G144" i="9"/>
  <c r="F145" i="9"/>
  <c r="G145" i="9"/>
  <c r="F146" i="9"/>
  <c r="G146" i="9"/>
  <c r="F133" i="9"/>
  <c r="G133" i="9"/>
  <c r="F134" i="9"/>
  <c r="G134" i="9"/>
  <c r="F135" i="9"/>
  <c r="G135" i="9"/>
  <c r="F136" i="9"/>
  <c r="G136" i="9"/>
  <c r="F137" i="9"/>
  <c r="G137" i="9"/>
  <c r="F138" i="9"/>
  <c r="G138" i="9"/>
  <c r="F125" i="9"/>
  <c r="G125" i="9"/>
  <c r="F126" i="9"/>
  <c r="G126" i="9"/>
  <c r="F127" i="9"/>
  <c r="G127" i="9"/>
  <c r="F128" i="9"/>
  <c r="G128" i="9"/>
  <c r="F129" i="9"/>
  <c r="G129" i="9"/>
  <c r="F130" i="9"/>
  <c r="G130" i="9"/>
  <c r="F117" i="9"/>
  <c r="G117" i="9"/>
  <c r="F118" i="9"/>
  <c r="G118" i="9"/>
  <c r="F119" i="9"/>
  <c r="G119" i="9"/>
  <c r="F120" i="9"/>
  <c r="G120" i="9"/>
  <c r="F121" i="9"/>
  <c r="G121" i="9"/>
  <c r="F122" i="9"/>
  <c r="G122" i="9"/>
  <c r="F109" i="9"/>
  <c r="G109" i="9"/>
  <c r="F110" i="9"/>
  <c r="G110" i="9"/>
  <c r="F111" i="9"/>
  <c r="G111" i="9"/>
  <c r="F112" i="9"/>
  <c r="G112" i="9"/>
  <c r="F113" i="9"/>
  <c r="G113" i="9"/>
  <c r="F114" i="9"/>
  <c r="G114" i="9"/>
  <c r="F88" i="9"/>
  <c r="G88" i="9"/>
  <c r="F89" i="9"/>
  <c r="G89" i="9"/>
  <c r="F90" i="9"/>
  <c r="G90" i="9"/>
  <c r="F91" i="9"/>
  <c r="G91" i="9"/>
  <c r="F92" i="9"/>
  <c r="G92" i="9"/>
  <c r="F93" i="9"/>
  <c r="G93" i="9"/>
  <c r="F80" i="9"/>
  <c r="G80" i="9"/>
  <c r="F81" i="9"/>
  <c r="G81" i="9"/>
  <c r="F82" i="9"/>
  <c r="G82" i="9"/>
  <c r="F83" i="9"/>
  <c r="G83" i="9"/>
  <c r="F84" i="9"/>
  <c r="G84" i="9"/>
  <c r="F85" i="9"/>
  <c r="G85" i="9"/>
  <c r="F72" i="9"/>
  <c r="G72" i="9"/>
  <c r="F73" i="9"/>
  <c r="G73" i="9"/>
  <c r="F74" i="9"/>
  <c r="G74" i="9"/>
  <c r="F75" i="9"/>
  <c r="G75" i="9"/>
  <c r="F76" i="9"/>
  <c r="G76" i="9"/>
  <c r="F77" i="9"/>
  <c r="G77" i="9"/>
  <c r="F64" i="9"/>
  <c r="G64" i="9"/>
  <c r="F65" i="9"/>
  <c r="G65" i="9"/>
  <c r="F66" i="9"/>
  <c r="G66" i="9"/>
  <c r="F67" i="9"/>
  <c r="G67" i="9"/>
  <c r="F68" i="9"/>
  <c r="G68" i="9"/>
  <c r="F69" i="9"/>
  <c r="G69" i="9"/>
  <c r="F56" i="9"/>
  <c r="G56" i="9"/>
  <c r="F57" i="9"/>
  <c r="G57" i="9"/>
  <c r="F58" i="9"/>
  <c r="G58" i="9"/>
  <c r="F59" i="9"/>
  <c r="G59" i="9"/>
  <c r="F60" i="9"/>
  <c r="G60" i="9"/>
  <c r="F61" i="9"/>
  <c r="G61" i="9"/>
  <c r="F48" i="9"/>
  <c r="G48" i="9"/>
  <c r="F49" i="9"/>
  <c r="G49" i="9"/>
  <c r="F50" i="9"/>
  <c r="G50" i="9"/>
  <c r="F51" i="9"/>
  <c r="G51" i="9"/>
  <c r="F52" i="9"/>
  <c r="G52" i="9"/>
  <c r="F53" i="9"/>
  <c r="G53" i="9"/>
  <c r="F40" i="9"/>
  <c r="G40" i="9"/>
  <c r="F41" i="9"/>
  <c r="G41" i="9"/>
  <c r="F42" i="9"/>
  <c r="G42" i="9"/>
  <c r="F43" i="9"/>
  <c r="G43" i="9"/>
  <c r="F44" i="9"/>
  <c r="G44" i="9"/>
  <c r="F45" i="9"/>
  <c r="G45" i="9"/>
  <c r="G37" i="9"/>
  <c r="F37" i="9"/>
  <c r="G36" i="9"/>
  <c r="F36" i="9"/>
  <c r="G35" i="9"/>
  <c r="F35" i="9"/>
  <c r="G34" i="9"/>
  <c r="F34" i="9"/>
  <c r="G33" i="9"/>
  <c r="F33" i="9"/>
  <c r="G32" i="9"/>
  <c r="F32" i="9"/>
  <c r="G29" i="9"/>
  <c r="F29" i="9"/>
  <c r="G28" i="9"/>
  <c r="F28" i="9"/>
  <c r="G27" i="9"/>
  <c r="F27" i="9"/>
  <c r="G26" i="9"/>
  <c r="F26" i="9"/>
  <c r="G25" i="9"/>
  <c r="F25" i="9"/>
  <c r="G24" i="9"/>
  <c r="F24" i="9"/>
  <c r="G21" i="9"/>
  <c r="F21" i="9"/>
  <c r="G20" i="9"/>
  <c r="F20" i="9"/>
  <c r="G19" i="9"/>
  <c r="F19" i="9"/>
  <c r="G18" i="9"/>
  <c r="F18" i="9"/>
  <c r="G17" i="9"/>
  <c r="F17" i="9"/>
  <c r="G16" i="9"/>
  <c r="F16" i="9"/>
  <c r="G13" i="9"/>
  <c r="F13" i="9"/>
  <c r="G12" i="9"/>
  <c r="F12" i="9"/>
  <c r="G11" i="9"/>
  <c r="F11" i="9"/>
  <c r="G10" i="9"/>
  <c r="F10" i="9"/>
  <c r="G9" i="9"/>
  <c r="F9" i="9"/>
  <c r="G8" i="9"/>
  <c r="F8" i="9"/>
  <c r="F102" i="9"/>
  <c r="G102" i="9"/>
  <c r="F103" i="9"/>
  <c r="G103" i="9"/>
  <c r="F104" i="9"/>
  <c r="G104" i="9"/>
  <c r="F105" i="9"/>
  <c r="G105" i="9"/>
  <c r="F106" i="9"/>
  <c r="G106" i="9"/>
  <c r="F96" i="9"/>
  <c r="G96" i="9"/>
  <c r="F97" i="9"/>
  <c r="G97" i="9"/>
  <c r="F98" i="9"/>
  <c r="G98" i="9"/>
  <c r="F99" i="9"/>
  <c r="G99" i="9"/>
  <c r="F200" i="18"/>
  <c r="G200" i="18"/>
  <c r="F201" i="18"/>
  <c r="G201" i="18"/>
  <c r="F202" i="18"/>
  <c r="G202" i="18"/>
  <c r="F203" i="18"/>
  <c r="G203" i="18"/>
  <c r="F204" i="18"/>
  <c r="G204" i="18"/>
  <c r="F205" i="18"/>
  <c r="G205" i="18"/>
  <c r="F192" i="18"/>
  <c r="G192" i="18"/>
  <c r="F193" i="18"/>
  <c r="G193" i="18"/>
  <c r="F194" i="18"/>
  <c r="G194" i="18"/>
  <c r="F195" i="18"/>
  <c r="G195" i="18"/>
  <c r="F196" i="18"/>
  <c r="G196" i="18"/>
  <c r="F197" i="18"/>
  <c r="G197" i="18"/>
  <c r="F184" i="18"/>
  <c r="G184" i="18"/>
  <c r="F185" i="18"/>
  <c r="G185" i="18"/>
  <c r="F186" i="18"/>
  <c r="G186" i="18"/>
  <c r="F187" i="18"/>
  <c r="G187" i="18"/>
  <c r="F188" i="18"/>
  <c r="G188" i="18"/>
  <c r="F189" i="18"/>
  <c r="G189" i="18"/>
  <c r="F176" i="18"/>
  <c r="G176" i="18"/>
  <c r="F177" i="18"/>
  <c r="G177" i="18"/>
  <c r="F178" i="18"/>
  <c r="G178" i="18"/>
  <c r="F179" i="18"/>
  <c r="G179" i="18"/>
  <c r="F180" i="18"/>
  <c r="G180" i="18"/>
  <c r="F181" i="18"/>
  <c r="G181" i="18"/>
  <c r="F168" i="18"/>
  <c r="G168" i="18"/>
  <c r="F169" i="18"/>
  <c r="G169" i="18"/>
  <c r="F170" i="18"/>
  <c r="G170" i="18"/>
  <c r="F171" i="18"/>
  <c r="G171" i="18"/>
  <c r="F172" i="18"/>
  <c r="G172" i="18"/>
  <c r="F173" i="18"/>
  <c r="G173" i="18"/>
  <c r="F159" i="18"/>
  <c r="G159" i="18"/>
  <c r="F160" i="18"/>
  <c r="G160" i="18"/>
  <c r="F161" i="18"/>
  <c r="G161" i="18"/>
  <c r="F162" i="18"/>
  <c r="G162" i="18"/>
  <c r="F163" i="18"/>
  <c r="G163" i="18"/>
  <c r="F164" i="18"/>
  <c r="G164" i="18"/>
  <c r="F165" i="18"/>
  <c r="G165" i="18"/>
  <c r="F150" i="18"/>
  <c r="G150" i="18"/>
  <c r="F151" i="18"/>
  <c r="G151" i="18"/>
  <c r="F152" i="18"/>
  <c r="G152" i="18"/>
  <c r="F153" i="18"/>
  <c r="G153" i="18"/>
  <c r="F154" i="18"/>
  <c r="G154" i="18"/>
  <c r="F155" i="18"/>
  <c r="G155" i="18"/>
  <c r="F156" i="18"/>
  <c r="G156" i="18"/>
  <c r="G69" i="18"/>
  <c r="F69" i="18"/>
  <c r="G68" i="18"/>
  <c r="F68" i="18"/>
  <c r="G67" i="18"/>
  <c r="F67" i="18"/>
  <c r="G66" i="18"/>
  <c r="F66" i="18"/>
  <c r="G65" i="18"/>
  <c r="F65" i="18"/>
  <c r="G64" i="18"/>
  <c r="F64" i="18"/>
  <c r="G61" i="18"/>
  <c r="F61" i="18"/>
  <c r="G60" i="18"/>
  <c r="F60" i="18"/>
  <c r="G59" i="18"/>
  <c r="F59" i="18"/>
  <c r="G58" i="18"/>
  <c r="F58" i="18"/>
  <c r="G57" i="18"/>
  <c r="F57" i="18"/>
  <c r="G56" i="18"/>
  <c r="F56" i="18"/>
  <c r="G53" i="18"/>
  <c r="F53" i="18"/>
  <c r="G52" i="18"/>
  <c r="F52" i="18"/>
  <c r="G51" i="18"/>
  <c r="F51" i="18"/>
  <c r="G50" i="18"/>
  <c r="F50" i="18"/>
  <c r="G49" i="18"/>
  <c r="F49" i="18"/>
  <c r="G48" i="18"/>
  <c r="F48" i="18"/>
  <c r="G45" i="18"/>
  <c r="F45" i="18"/>
  <c r="G44" i="18"/>
  <c r="F44" i="18"/>
  <c r="G43" i="18"/>
  <c r="F43" i="18"/>
  <c r="G42" i="18"/>
  <c r="F42" i="18"/>
  <c r="G41" i="18"/>
  <c r="F41" i="18"/>
  <c r="G40" i="18"/>
  <c r="F40" i="18"/>
  <c r="G37" i="18"/>
  <c r="F37" i="18"/>
  <c r="G36" i="18"/>
  <c r="F36" i="18"/>
  <c r="G35" i="18"/>
  <c r="F35" i="18"/>
  <c r="G34" i="18"/>
  <c r="F34" i="18"/>
  <c r="G33" i="18"/>
  <c r="F33" i="18"/>
  <c r="G32" i="18"/>
  <c r="F32" i="18"/>
  <c r="G29" i="18"/>
  <c r="F29" i="18"/>
  <c r="G28" i="18"/>
  <c r="F28" i="18"/>
  <c r="G27" i="18"/>
  <c r="F27" i="18"/>
  <c r="G26" i="18"/>
  <c r="F26" i="18"/>
  <c r="G25" i="18"/>
  <c r="F25" i="18"/>
  <c r="G24" i="18"/>
  <c r="F24" i="18"/>
  <c r="G21" i="18"/>
  <c r="F21" i="18"/>
  <c r="G20" i="18"/>
  <c r="F20" i="18"/>
  <c r="G19" i="18"/>
  <c r="F19" i="18"/>
  <c r="G18" i="18"/>
  <c r="F18" i="18"/>
  <c r="G17" i="18"/>
  <c r="F17" i="18"/>
  <c r="G16" i="18"/>
  <c r="F16" i="18"/>
  <c r="G13" i="18"/>
  <c r="F13" i="18"/>
  <c r="G12" i="18"/>
  <c r="F12" i="18"/>
  <c r="G11" i="18"/>
  <c r="F11" i="18"/>
  <c r="G10" i="18"/>
  <c r="F10" i="18"/>
  <c r="G9" i="18"/>
  <c r="F9" i="18"/>
  <c r="G8" i="18"/>
  <c r="F8" i="18"/>
  <c r="F143" i="18"/>
  <c r="G143" i="18"/>
  <c r="F144" i="18"/>
  <c r="G144" i="18"/>
  <c r="F145" i="18"/>
  <c r="G145" i="18"/>
  <c r="F146" i="18"/>
  <c r="G146" i="18"/>
  <c r="F147" i="18"/>
  <c r="G147" i="18"/>
  <c r="F136" i="18"/>
  <c r="G136" i="18"/>
  <c r="F137" i="18"/>
  <c r="G137" i="18"/>
  <c r="F138" i="18"/>
  <c r="G138" i="18"/>
  <c r="F139" i="18"/>
  <c r="G139" i="18"/>
  <c r="F140" i="18"/>
  <c r="G140" i="18"/>
  <c r="F128" i="18"/>
  <c r="G128" i="18"/>
  <c r="F129" i="18"/>
  <c r="G129" i="18"/>
  <c r="F130" i="18"/>
  <c r="G130" i="18"/>
  <c r="F131" i="18"/>
  <c r="G131" i="18"/>
  <c r="F132" i="18"/>
  <c r="G132" i="18"/>
  <c r="F133" i="18"/>
  <c r="G133" i="18"/>
  <c r="F120" i="18"/>
  <c r="G120" i="18"/>
  <c r="F121" i="18"/>
  <c r="G121" i="18"/>
  <c r="F122" i="18"/>
  <c r="G122" i="18"/>
  <c r="F123" i="18"/>
  <c r="G123" i="18"/>
  <c r="F124" i="18"/>
  <c r="G124" i="18"/>
  <c r="F125" i="18"/>
  <c r="G125" i="18"/>
  <c r="F112" i="18"/>
  <c r="G112" i="18"/>
  <c r="F113" i="18"/>
  <c r="G113" i="18"/>
  <c r="F114" i="18"/>
  <c r="G114" i="18"/>
  <c r="F115" i="18"/>
  <c r="G115" i="18"/>
  <c r="F116" i="18"/>
  <c r="G116" i="18"/>
  <c r="F117" i="18"/>
  <c r="G117" i="18"/>
  <c r="F104" i="18"/>
  <c r="G104" i="18"/>
  <c r="F105" i="18"/>
  <c r="G105" i="18"/>
  <c r="F106" i="18"/>
  <c r="G106" i="18"/>
  <c r="F107" i="18"/>
  <c r="G107" i="18"/>
  <c r="F108" i="18"/>
  <c r="G108" i="18"/>
  <c r="F109" i="18"/>
  <c r="G109" i="18"/>
  <c r="F96" i="18"/>
  <c r="G96" i="18"/>
  <c r="F97" i="18"/>
  <c r="G97" i="18"/>
  <c r="F98" i="18"/>
  <c r="G98" i="18"/>
  <c r="F99" i="18"/>
  <c r="G99" i="18"/>
  <c r="F100" i="18"/>
  <c r="G100" i="18"/>
  <c r="F101" i="18"/>
  <c r="G101" i="18"/>
  <c r="F88" i="18"/>
  <c r="G88" i="18"/>
  <c r="F89" i="18"/>
  <c r="G89" i="18"/>
  <c r="F90" i="18"/>
  <c r="G90" i="18"/>
  <c r="F91" i="18"/>
  <c r="G91" i="18"/>
  <c r="F92" i="18"/>
  <c r="G92" i="18"/>
  <c r="F93" i="18"/>
  <c r="G93" i="18"/>
  <c r="F80" i="18"/>
  <c r="G80" i="18"/>
  <c r="F81" i="18"/>
  <c r="G81" i="18"/>
  <c r="F82" i="18"/>
  <c r="G82" i="18"/>
  <c r="F83" i="18"/>
  <c r="G83" i="18"/>
  <c r="F84" i="18"/>
  <c r="G84" i="18"/>
  <c r="F85" i="18"/>
  <c r="G85" i="18"/>
  <c r="F72" i="18"/>
  <c r="G72" i="18"/>
  <c r="F73" i="18"/>
  <c r="G73" i="18"/>
  <c r="F74" i="18"/>
  <c r="G74" i="18"/>
  <c r="F75" i="18"/>
  <c r="G75" i="18"/>
  <c r="F76" i="18"/>
  <c r="G76" i="18"/>
  <c r="F77" i="18"/>
  <c r="G77" i="18"/>
  <c r="F208" i="4"/>
  <c r="G208" i="4"/>
  <c r="F207" i="4"/>
  <c r="G207" i="4"/>
  <c r="F203" i="4"/>
  <c r="G203" i="4"/>
  <c r="F204" i="4"/>
  <c r="G204" i="4"/>
  <c r="F205" i="4"/>
  <c r="G205" i="4"/>
  <c r="F206" i="4"/>
  <c r="G206" i="4"/>
  <c r="F199" i="4"/>
  <c r="G199" i="4"/>
  <c r="F200" i="4"/>
  <c r="G200" i="4"/>
  <c r="F190" i="4"/>
  <c r="G190" i="4"/>
  <c r="F191" i="4"/>
  <c r="G191" i="4"/>
  <c r="F192" i="4"/>
  <c r="G192" i="4"/>
  <c r="F184" i="4"/>
  <c r="G184" i="4"/>
  <c r="F195" i="4"/>
  <c r="G195" i="4"/>
  <c r="F196" i="4"/>
  <c r="G196" i="4"/>
  <c r="F197" i="4"/>
  <c r="G197" i="4"/>
  <c r="F198" i="4"/>
  <c r="G198" i="4"/>
  <c r="F183" i="4"/>
  <c r="G183" i="4"/>
  <c r="F187" i="4"/>
  <c r="G187" i="4"/>
  <c r="F188" i="4"/>
  <c r="G188" i="4"/>
  <c r="F189" i="4"/>
  <c r="G189" i="4"/>
  <c r="F182" i="4"/>
  <c r="G182" i="4"/>
  <c r="F179" i="4"/>
  <c r="G179" i="4"/>
  <c r="F180" i="4"/>
  <c r="G180" i="4"/>
  <c r="F181" i="4"/>
  <c r="G181" i="4"/>
  <c r="F175" i="4"/>
  <c r="G175" i="4"/>
  <c r="F176" i="4"/>
  <c r="G176" i="4"/>
  <c r="F173" i="4"/>
  <c r="G173" i="4"/>
  <c r="F174" i="4"/>
  <c r="G174" i="4"/>
  <c r="F171" i="4"/>
  <c r="G171" i="4"/>
  <c r="F172" i="4"/>
  <c r="G172" i="4"/>
  <c r="F168" i="4"/>
  <c r="G168" i="4"/>
  <c r="F167" i="4"/>
  <c r="G167" i="4"/>
  <c r="F162" i="4"/>
  <c r="G162" i="4"/>
  <c r="F163" i="4"/>
  <c r="G163" i="4"/>
  <c r="F164" i="4"/>
  <c r="G164" i="4"/>
  <c r="F165" i="4"/>
  <c r="G165" i="4"/>
  <c r="F166" i="4"/>
  <c r="G166" i="4"/>
  <c r="F156" i="4"/>
  <c r="G156" i="4"/>
  <c r="F157" i="4"/>
  <c r="G157" i="4"/>
  <c r="F158" i="4"/>
  <c r="G158" i="4"/>
  <c r="F159" i="4"/>
  <c r="G159" i="4"/>
  <c r="F153" i="4"/>
  <c r="G153" i="4"/>
  <c r="F154" i="4"/>
  <c r="G154" i="4"/>
  <c r="F155" i="4"/>
  <c r="G155" i="4"/>
  <c r="F146" i="4"/>
  <c r="G146" i="4"/>
  <c r="F147" i="4"/>
  <c r="G147" i="4"/>
  <c r="F148" i="4"/>
  <c r="G148" i="4"/>
  <c r="F149" i="4"/>
  <c r="G149" i="4"/>
  <c r="F150" i="4"/>
  <c r="G150" i="4"/>
  <c r="F145" i="4"/>
  <c r="G145" i="4"/>
  <c r="F137" i="4"/>
  <c r="G137" i="4"/>
  <c r="F138" i="4"/>
  <c r="G138" i="4"/>
  <c r="F139" i="4"/>
  <c r="G139" i="4"/>
  <c r="F140" i="4"/>
  <c r="G140" i="4"/>
  <c r="F141" i="4"/>
  <c r="G141" i="4"/>
  <c r="F142" i="4"/>
  <c r="G142" i="4"/>
  <c r="F129" i="4"/>
  <c r="G129" i="4"/>
  <c r="F130" i="4"/>
  <c r="G130" i="4"/>
  <c r="F131" i="4"/>
  <c r="G131" i="4"/>
  <c r="F132" i="4"/>
  <c r="G132" i="4"/>
  <c r="F133" i="4"/>
  <c r="G133" i="4"/>
  <c r="F134" i="4"/>
  <c r="G134" i="4"/>
  <c r="F126" i="4"/>
  <c r="G126" i="4"/>
  <c r="F125" i="4"/>
  <c r="G125" i="4"/>
  <c r="F121" i="4"/>
  <c r="G121" i="4"/>
  <c r="F122" i="4"/>
  <c r="G122" i="4"/>
  <c r="F123" i="4"/>
  <c r="G123" i="4"/>
  <c r="F124" i="4"/>
  <c r="G124" i="4"/>
  <c r="F110" i="4"/>
  <c r="G110" i="4"/>
  <c r="F102" i="4"/>
  <c r="G102" i="4"/>
  <c r="F113" i="4"/>
  <c r="G113" i="4"/>
  <c r="F114" i="4"/>
  <c r="G114" i="4"/>
  <c r="F115" i="4"/>
  <c r="G115" i="4"/>
  <c r="F116" i="4"/>
  <c r="G116" i="4"/>
  <c r="F117" i="4"/>
  <c r="G117" i="4"/>
  <c r="F118" i="4"/>
  <c r="G118" i="4"/>
  <c r="F100" i="4"/>
  <c r="G100" i="4"/>
  <c r="F101" i="4"/>
  <c r="G101" i="4"/>
  <c r="F105" i="4"/>
  <c r="G105" i="4"/>
  <c r="F106" i="4"/>
  <c r="G106" i="4"/>
  <c r="F107" i="4"/>
  <c r="G107" i="4"/>
  <c r="F108" i="4"/>
  <c r="G108" i="4"/>
  <c r="F109" i="4"/>
  <c r="G109" i="4"/>
  <c r="F94" i="4"/>
  <c r="G94" i="4"/>
  <c r="F86" i="4"/>
  <c r="G86" i="4"/>
  <c r="F97" i="4"/>
  <c r="G97" i="4"/>
  <c r="F98" i="4"/>
  <c r="G98" i="4"/>
  <c r="F99" i="4"/>
  <c r="G99" i="4"/>
  <c r="F89" i="4"/>
  <c r="G89" i="4"/>
  <c r="F90" i="4"/>
  <c r="G90" i="4"/>
  <c r="F91" i="4"/>
  <c r="G91" i="4"/>
  <c r="F92" i="4"/>
  <c r="G92" i="4"/>
  <c r="F93" i="4"/>
  <c r="G93" i="4"/>
  <c r="F84" i="4"/>
  <c r="G84" i="4"/>
  <c r="F85" i="4"/>
  <c r="G85" i="4"/>
  <c r="F81" i="4"/>
  <c r="G81" i="4"/>
  <c r="F82" i="4"/>
  <c r="G82" i="4"/>
  <c r="F83" i="4"/>
  <c r="G83" i="4"/>
  <c r="F73" i="4"/>
  <c r="G73" i="4"/>
  <c r="F74" i="4"/>
  <c r="G74" i="4"/>
  <c r="F75" i="4"/>
  <c r="G75" i="4"/>
  <c r="F76" i="4"/>
  <c r="G76" i="4"/>
  <c r="F77" i="4"/>
  <c r="G77" i="4"/>
  <c r="F78" i="4"/>
  <c r="G78" i="4"/>
  <c r="G70" i="4"/>
  <c r="F70" i="4"/>
  <c r="G69" i="4"/>
  <c r="F69" i="4"/>
  <c r="G68" i="4"/>
  <c r="F68" i="4"/>
  <c r="G67" i="4"/>
  <c r="F67" i="4"/>
  <c r="G66" i="4"/>
  <c r="F66" i="4"/>
  <c r="G65" i="4"/>
  <c r="F65" i="4"/>
  <c r="G62" i="4"/>
  <c r="F62" i="4"/>
  <c r="G61" i="4"/>
  <c r="F61" i="4"/>
  <c r="G60" i="4"/>
  <c r="F60" i="4"/>
  <c r="G59" i="4"/>
  <c r="F59" i="4"/>
  <c r="G54" i="4"/>
  <c r="F54" i="4"/>
  <c r="G58" i="4"/>
  <c r="F58" i="4"/>
  <c r="G57" i="4"/>
  <c r="F57" i="4"/>
  <c r="G53" i="4"/>
  <c r="F53" i="4"/>
  <c r="G52" i="4"/>
  <c r="F52" i="4"/>
  <c r="G51" i="4"/>
  <c r="F51" i="4"/>
  <c r="G50" i="4"/>
  <c r="F50" i="4"/>
  <c r="G49" i="4"/>
  <c r="F49" i="4"/>
  <c r="G46" i="4"/>
  <c r="F46" i="4"/>
  <c r="G45" i="4"/>
  <c r="F45" i="4"/>
  <c r="G44" i="4"/>
  <c r="F44" i="4"/>
  <c r="G43" i="4"/>
  <c r="F43" i="4"/>
  <c r="G42" i="4"/>
  <c r="F42" i="4"/>
  <c r="G41" i="4"/>
  <c r="F41" i="4"/>
  <c r="G38" i="4"/>
  <c r="F38" i="4"/>
  <c r="G37" i="4"/>
  <c r="F37" i="4"/>
  <c r="G36" i="4"/>
  <c r="F36" i="4"/>
  <c r="G35" i="4"/>
  <c r="F35" i="4"/>
  <c r="G34" i="4"/>
  <c r="F34" i="4"/>
  <c r="G33" i="4"/>
  <c r="F33" i="4"/>
  <c r="G30" i="4"/>
  <c r="F30" i="4"/>
  <c r="G29" i="4"/>
  <c r="F29" i="4"/>
  <c r="G28" i="4"/>
  <c r="F28" i="4"/>
  <c r="G27" i="4"/>
  <c r="F27" i="4"/>
  <c r="G26" i="4"/>
  <c r="F26" i="4"/>
  <c r="G25" i="4"/>
  <c r="F25" i="4"/>
  <c r="G22" i="4"/>
  <c r="F22" i="4"/>
  <c r="G21" i="4"/>
  <c r="F21" i="4"/>
  <c r="G20" i="4"/>
  <c r="F20" i="4"/>
  <c r="G19" i="4"/>
  <c r="F19" i="4"/>
  <c r="G18" i="4"/>
  <c r="F18" i="4"/>
  <c r="G17" i="4"/>
  <c r="F17" i="4"/>
  <c r="G14" i="4"/>
  <c r="F14" i="4"/>
  <c r="G13" i="4"/>
  <c r="F13" i="4"/>
  <c r="G12" i="4"/>
  <c r="F12" i="4"/>
  <c r="G11" i="4"/>
  <c r="F11" i="4"/>
  <c r="G10" i="4"/>
  <c r="F10" i="4"/>
  <c r="G9" i="4"/>
  <c r="F9" i="4"/>
  <c r="F8" i="4"/>
  <c r="G8" i="4"/>
  <c r="B205" i="13" l="1"/>
  <c r="B206" i="13" s="1"/>
  <c r="B197" i="13"/>
  <c r="B198" i="13" s="1"/>
  <c r="B189" i="13"/>
  <c r="B190" i="13" s="1"/>
  <c r="B181" i="13"/>
  <c r="B182" i="13" s="1"/>
  <c r="B173" i="13"/>
  <c r="B174" i="13" s="1"/>
  <c r="B165" i="13"/>
  <c r="B166" i="13" s="1"/>
  <c r="B157" i="13"/>
  <c r="B158" i="13" s="1"/>
  <c r="B149" i="13"/>
  <c r="B150" i="13" s="1"/>
  <c r="B141" i="13"/>
  <c r="B142" i="13" s="1"/>
  <c r="B133" i="13"/>
  <c r="B134" i="13" s="1"/>
  <c r="B125" i="13"/>
  <c r="B126" i="13" s="1"/>
  <c r="B117" i="13"/>
  <c r="B118" i="13" s="1"/>
  <c r="B109" i="13"/>
  <c r="B110" i="13" s="1"/>
  <c r="B92" i="13"/>
  <c r="B93" i="13" s="1"/>
  <c r="B84" i="13"/>
  <c r="B85" i="13" s="1"/>
  <c r="B76" i="13"/>
  <c r="B77" i="13" s="1"/>
  <c r="B68" i="13"/>
  <c r="B69" i="13" s="1"/>
  <c r="B60" i="13"/>
  <c r="B61" i="13" s="1"/>
  <c r="B52" i="13"/>
  <c r="B53" i="13" s="1"/>
  <c r="B44" i="13"/>
  <c r="B45" i="13" s="1"/>
  <c r="B36" i="13"/>
  <c r="B37" i="13" s="1"/>
  <c r="B28" i="13"/>
  <c r="B29" i="13" s="1"/>
  <c r="B20" i="13"/>
  <c r="B21" i="13" s="1"/>
  <c r="B12" i="13"/>
  <c r="B13" i="13" s="1"/>
  <c r="B96" i="9"/>
  <c r="B173" i="18"/>
  <c r="A4" i="18"/>
  <c r="A4" i="9"/>
  <c r="A4" i="13" s="1"/>
  <c r="C49" i="15" l="1"/>
  <c r="B97" i="9" l="1"/>
  <c r="B8" i="9" l="1"/>
  <c r="B98" i="9"/>
  <c r="B8" i="4"/>
  <c r="B9" i="9" l="1"/>
  <c r="B10" i="9"/>
  <c r="B9" i="4"/>
  <c r="B10" i="4" s="1"/>
  <c r="B99" i="9"/>
  <c r="B11" i="9" l="1"/>
  <c r="B11" i="4"/>
  <c r="B12" i="9" l="1"/>
  <c r="B13" i="9"/>
  <c r="B16" i="9" s="1"/>
  <c r="B17" i="9" s="1"/>
  <c r="B18" i="9" s="1"/>
  <c r="B12" i="4"/>
  <c r="B8" i="18"/>
  <c r="B102" i="9"/>
  <c r="B19" i="9" l="1"/>
  <c r="B9" i="18"/>
  <c r="B10" i="18" s="1"/>
  <c r="B11" i="18" s="1"/>
  <c r="B13" i="4"/>
  <c r="B14" i="4" s="1"/>
  <c r="B103" i="9"/>
  <c r="B104" i="9" s="1"/>
  <c r="B105" i="9" s="1"/>
  <c r="B106" i="9" s="1"/>
  <c r="B20" i="9" l="1"/>
  <c r="B12" i="18"/>
  <c r="B13" i="18" s="1"/>
  <c r="B16" i="18"/>
  <c r="B109" i="9"/>
  <c r="B21" i="9" l="1"/>
  <c r="B24" i="9"/>
  <c r="B25" i="9" s="1"/>
  <c r="B26" i="9" s="1"/>
  <c r="B27" i="9" s="1"/>
  <c r="B28" i="9" s="1"/>
  <c r="B17" i="18"/>
  <c r="B110" i="9"/>
  <c r="B29" i="9" l="1"/>
  <c r="B32" i="9" s="1"/>
  <c r="B33" i="9" s="1"/>
  <c r="B34" i="9" s="1"/>
  <c r="B35" i="9" s="1"/>
  <c r="B36" i="9" s="1"/>
  <c r="B18" i="18"/>
  <c r="B19" i="18" s="1"/>
  <c r="B111" i="9"/>
  <c r="B112" i="9" s="1"/>
  <c r="B113" i="9" s="1"/>
  <c r="B37" i="9" l="1"/>
  <c r="B40" i="9" s="1"/>
  <c r="B41" i="9" s="1"/>
  <c r="B42" i="9" s="1"/>
  <c r="B43" i="9" s="1"/>
  <c r="B44" i="9" s="1"/>
  <c r="B20" i="18"/>
  <c r="B45" i="9" l="1"/>
  <c r="B48" i="9" s="1"/>
  <c r="B21" i="18"/>
  <c r="B49" i="9" l="1"/>
  <c r="B50" i="9" s="1"/>
  <c r="B51" i="9" s="1"/>
  <c r="B52" i="9" s="1"/>
  <c r="B24" i="18"/>
  <c r="B8" i="13"/>
  <c r="B53" i="9" l="1"/>
  <c r="B56" i="9" s="1"/>
  <c r="B57" i="9" s="1"/>
  <c r="B58" i="9" s="1"/>
  <c r="B59" i="9" s="1"/>
  <c r="B60" i="9" s="1"/>
  <c r="B25" i="18"/>
  <c r="B9" i="13"/>
  <c r="B10" i="13" s="1"/>
  <c r="B61" i="9" l="1"/>
  <c r="B64" i="9" s="1"/>
  <c r="B65" i="9" s="1"/>
  <c r="B66" i="9" s="1"/>
  <c r="B67" i="9" s="1"/>
  <c r="B68" i="9" s="1"/>
  <c r="B26" i="18"/>
  <c r="B11" i="13"/>
  <c r="B69" i="9" l="1"/>
  <c r="B72" i="9" s="1"/>
  <c r="B73" i="9" s="1"/>
  <c r="B74" i="9" s="1"/>
  <c r="B75" i="9" s="1"/>
  <c r="B76" i="9" s="1"/>
  <c r="B27" i="18"/>
  <c r="B77" i="9" l="1"/>
  <c r="B80" i="9" s="1"/>
  <c r="B81" i="9" s="1"/>
  <c r="B82" i="9" s="1"/>
  <c r="B83" i="9" s="1"/>
  <c r="B28" i="18"/>
  <c r="B84" i="9" l="1"/>
  <c r="B85" i="9" s="1"/>
  <c r="B29" i="18"/>
  <c r="B32" i="18"/>
  <c r="B33" i="18" s="1"/>
  <c r="B34" i="18" s="1"/>
  <c r="B35" i="18" s="1"/>
  <c r="B88" i="9" l="1"/>
  <c r="B89" i="9" s="1"/>
  <c r="B90" i="9" s="1"/>
  <c r="B91" i="9" s="1"/>
  <c r="B92" i="9" s="1"/>
  <c r="B93" i="9" s="1"/>
  <c r="B114" i="9" s="1"/>
  <c r="B36" i="18"/>
  <c r="B117" i="9" l="1"/>
  <c r="B118" i="9" s="1"/>
  <c r="B119" i="9" s="1"/>
  <c r="B120" i="9" s="1"/>
  <c r="B121" i="9" s="1"/>
  <c r="B37" i="18"/>
  <c r="B122" i="9" l="1"/>
  <c r="B40" i="18"/>
  <c r="B125" i="9" l="1"/>
  <c r="B126" i="9" s="1"/>
  <c r="B127" i="9" s="1"/>
  <c r="B128" i="9" s="1"/>
  <c r="B41" i="18"/>
  <c r="B129" i="9" l="1"/>
  <c r="B130" i="9" s="1"/>
  <c r="B42" i="18"/>
  <c r="B133" i="9" l="1"/>
  <c r="B134" i="9" s="1"/>
  <c r="B135" i="9" s="1"/>
  <c r="B136" i="9" s="1"/>
  <c r="B43" i="18"/>
  <c r="B137" i="9" l="1"/>
  <c r="B138" i="9" s="1"/>
  <c r="B44" i="18"/>
  <c r="B141" i="9" l="1"/>
  <c r="B142" i="9" s="1"/>
  <c r="B143" i="9" s="1"/>
  <c r="B144" i="9" s="1"/>
  <c r="B145" i="9" s="1"/>
  <c r="B146" i="9" s="1"/>
  <c r="B149" i="9" s="1"/>
  <c r="B150" i="9" s="1"/>
  <c r="B151" i="9" s="1"/>
  <c r="B152" i="9" s="1"/>
  <c r="B45" i="18"/>
  <c r="B153" i="9" l="1"/>
  <c r="B154" i="9" s="1"/>
  <c r="B48" i="18"/>
  <c r="B157" i="9" l="1"/>
  <c r="B158" i="9" s="1"/>
  <c r="B159" i="9" s="1"/>
  <c r="B160" i="9" s="1"/>
  <c r="B49" i="18"/>
  <c r="B161" i="9" l="1"/>
  <c r="B162" i="9" s="1"/>
  <c r="B50" i="18"/>
  <c r="B165" i="9" l="1"/>
  <c r="B166" i="9" s="1"/>
  <c r="B167" i="9" s="1"/>
  <c r="B168" i="9" s="1"/>
  <c r="B51" i="18"/>
  <c r="B169" i="9" l="1"/>
  <c r="B170" i="9" s="1"/>
  <c r="B52" i="18"/>
  <c r="B173" i="9" l="1"/>
  <c r="B174" i="9" s="1"/>
  <c r="B175" i="9" s="1"/>
  <c r="B176" i="9" s="1"/>
  <c r="B53" i="18"/>
  <c r="B177" i="9" l="1"/>
  <c r="B178" i="9" s="1"/>
  <c r="B56" i="18"/>
  <c r="B181" i="9" l="1"/>
  <c r="B182" i="9" s="1"/>
  <c r="B183" i="9" s="1"/>
  <c r="B184" i="9" s="1"/>
  <c r="B57" i="18"/>
  <c r="B185" i="9" l="1"/>
  <c r="B186" i="9" s="1"/>
  <c r="B58" i="18"/>
  <c r="B189" i="9" l="1"/>
  <c r="B190" i="9" s="1"/>
  <c r="B191" i="9" s="1"/>
  <c r="B192" i="9" s="1"/>
  <c r="B59" i="18"/>
  <c r="B193" i="9" l="1"/>
  <c r="B194" i="9" s="1"/>
  <c r="B60" i="18"/>
  <c r="B197" i="9" l="1"/>
  <c r="B198" i="9" s="1"/>
  <c r="B199" i="9" s="1"/>
  <c r="B200" i="9" s="1"/>
  <c r="B61" i="18"/>
  <c r="B64" i="18"/>
  <c r="B65" i="18" s="1"/>
  <c r="B66" i="18" s="1"/>
  <c r="B67" i="18" s="1"/>
  <c r="B17" i="4"/>
  <c r="B201" i="9" l="1"/>
  <c r="B202" i="9" s="1"/>
  <c r="B68" i="18"/>
  <c r="B69" i="18" s="1"/>
  <c r="B72" i="18" s="1"/>
  <c r="B73" i="18" s="1"/>
  <c r="B74" i="18" s="1"/>
  <c r="B75" i="18" s="1"/>
  <c r="B76" i="18" s="1"/>
  <c r="B77" i="18" s="1"/>
  <c r="B80" i="18" s="1"/>
  <c r="B81" i="18" s="1"/>
  <c r="B82" i="18" s="1"/>
  <c r="B83" i="18" s="1"/>
  <c r="B84" i="18" s="1"/>
  <c r="B85" i="18" s="1"/>
  <c r="B88" i="18" s="1"/>
  <c r="B89" i="18" s="1"/>
  <c r="B90" i="18" s="1"/>
  <c r="B91" i="18" s="1"/>
  <c r="B92" i="18" s="1"/>
  <c r="B93" i="18" s="1"/>
  <c r="B96" i="18" s="1"/>
  <c r="B97" i="18" s="1"/>
  <c r="B98" i="18" s="1"/>
  <c r="B99" i="18" s="1"/>
  <c r="B100" i="18" s="1"/>
  <c r="B101" i="18" s="1"/>
  <c r="B104" i="18" s="1"/>
  <c r="B105" i="18" s="1"/>
  <c r="B106" i="18" s="1"/>
  <c r="B107" i="18" s="1"/>
  <c r="B108" i="18" s="1"/>
  <c r="B109" i="18" s="1"/>
  <c r="B112" i="18" s="1"/>
  <c r="B113" i="18" s="1"/>
  <c r="B114" i="18" s="1"/>
  <c r="B115" i="18" s="1"/>
  <c r="B116" i="18" s="1"/>
  <c r="B117" i="18" s="1"/>
  <c r="B120" i="18" s="1"/>
  <c r="B121" i="18" s="1"/>
  <c r="B122" i="18" s="1"/>
  <c r="B123" i="18" s="1"/>
  <c r="B124" i="18" s="1"/>
  <c r="B125" i="18" s="1"/>
  <c r="B128" i="18" s="1"/>
  <c r="B129" i="18" s="1"/>
  <c r="B130" i="18" s="1"/>
  <c r="B131" i="18" s="1"/>
  <c r="B132" i="18" s="1"/>
  <c r="B133" i="18" s="1"/>
  <c r="B136" i="18" s="1"/>
  <c r="B137" i="18" s="1"/>
  <c r="B138" i="18" s="1"/>
  <c r="B139" i="18" s="1"/>
  <c r="B140" i="18" s="1"/>
  <c r="B18" i="4"/>
  <c r="B205" i="9" l="1"/>
  <c r="B206" i="9" s="1"/>
  <c r="B207" i="9" s="1"/>
  <c r="B208" i="9" s="1"/>
  <c r="B143" i="18"/>
  <c r="B144" i="18" s="1"/>
  <c r="B145" i="18" s="1"/>
  <c r="B146" i="18" s="1"/>
  <c r="B147" i="18" s="1"/>
  <c r="B150" i="18" s="1"/>
  <c r="B19" i="4"/>
  <c r="B209" i="9" l="1"/>
  <c r="B210" i="9" s="1"/>
  <c r="B151" i="18"/>
  <c r="B152" i="18" s="1"/>
  <c r="B153" i="18"/>
  <c r="B20" i="4"/>
  <c r="B213" i="9" l="1"/>
  <c r="B214" i="9" s="1"/>
  <c r="B215" i="9" s="1"/>
  <c r="B216" i="9" s="1"/>
  <c r="B154" i="18"/>
  <c r="B155" i="18" s="1"/>
  <c r="B156" i="18" s="1"/>
  <c r="B21" i="4"/>
  <c r="B217" i="9" l="1"/>
  <c r="B218" i="9" s="1"/>
  <c r="B159" i="18"/>
  <c r="B160" i="18" s="1"/>
  <c r="B161" i="18"/>
  <c r="B162" i="18" s="1"/>
  <c r="B163" i="18" s="1"/>
  <c r="B22" i="4"/>
  <c r="B221" i="9" l="1"/>
  <c r="B222" i="9" s="1"/>
  <c r="B223" i="9" s="1"/>
  <c r="B224" i="9" s="1"/>
  <c r="B164" i="18"/>
  <c r="B165" i="18" s="1"/>
  <c r="B25" i="4"/>
  <c r="B26" i="4"/>
  <c r="B225" i="9" l="1"/>
  <c r="B226" i="9" s="1"/>
  <c r="B168" i="18"/>
  <c r="B27" i="4"/>
  <c r="B229" i="9" l="1"/>
  <c r="B230" i="9" s="1"/>
  <c r="B231" i="9" s="1"/>
  <c r="B232" i="9" s="1"/>
  <c r="B233" i="9" s="1"/>
  <c r="B234" i="9" s="1"/>
  <c r="B169" i="18"/>
  <c r="B28" i="4"/>
  <c r="B170" i="18" l="1"/>
  <c r="B29" i="4"/>
  <c r="B171" i="18" l="1"/>
  <c r="B30" i="4"/>
  <c r="B33" i="4" s="1"/>
  <c r="B34" i="4" s="1"/>
  <c r="B35" i="4" s="1"/>
  <c r="B36" i="4" s="1"/>
  <c r="B37" i="4" s="1"/>
  <c r="B38" i="4" s="1"/>
  <c r="B41" i="4" s="1"/>
  <c r="B42" i="4" s="1"/>
  <c r="B43" i="4" s="1"/>
  <c r="B44" i="4" s="1"/>
  <c r="B45" i="4" s="1"/>
  <c r="B46" i="4" s="1"/>
  <c r="B49" i="4" s="1"/>
  <c r="B50" i="4" s="1"/>
  <c r="B51" i="4" s="1"/>
  <c r="B52" i="4" s="1"/>
  <c r="B53" i="4" s="1"/>
  <c r="B54" i="4" s="1"/>
  <c r="B57" i="4" s="1"/>
  <c r="B58" i="4" s="1"/>
  <c r="B59" i="4" s="1"/>
  <c r="B60" i="4" s="1"/>
  <c r="B61" i="4" s="1"/>
  <c r="B62" i="4" s="1"/>
  <c r="B65" i="4" s="1"/>
  <c r="B66" i="4" s="1"/>
  <c r="B67" i="4" s="1"/>
  <c r="B68" i="4" s="1"/>
  <c r="B69" i="4" s="1"/>
  <c r="B70" i="4" s="1"/>
  <c r="B73" i="4" s="1"/>
  <c r="B74" i="4" s="1"/>
  <c r="B75" i="4" s="1"/>
  <c r="B76" i="4" s="1"/>
  <c r="B77" i="4" s="1"/>
  <c r="B78" i="4" s="1"/>
  <c r="B81" i="4" s="1"/>
  <c r="B82" i="4" s="1"/>
  <c r="B83" i="4" s="1"/>
  <c r="B84" i="4" s="1"/>
  <c r="B85" i="4" s="1"/>
  <c r="B86" i="4" s="1"/>
  <c r="B89" i="4" s="1"/>
  <c r="B90" i="4" s="1"/>
  <c r="B91" i="4" s="1"/>
  <c r="B92" i="4" s="1"/>
  <c r="B93" i="4" s="1"/>
  <c r="B94" i="4" s="1"/>
  <c r="B97" i="4" s="1"/>
  <c r="B98" i="4" s="1"/>
  <c r="B99" i="4" s="1"/>
  <c r="B100" i="4" s="1"/>
  <c r="B101" i="4" s="1"/>
  <c r="B102" i="4" s="1"/>
  <c r="B105" i="4" s="1"/>
  <c r="B106" i="4" s="1"/>
  <c r="B107" i="4" s="1"/>
  <c r="B108" i="4" s="1"/>
  <c r="B109" i="4" s="1"/>
  <c r="B110" i="4" s="1"/>
  <c r="B113" i="4" s="1"/>
  <c r="B114" i="4" s="1"/>
  <c r="B115" i="4" s="1"/>
  <c r="B116" i="4" s="1"/>
  <c r="B117" i="4" s="1"/>
  <c r="B118" i="4" s="1"/>
  <c r="B121" i="4" s="1"/>
  <c r="B122" i="4" s="1"/>
  <c r="B123" i="4" s="1"/>
  <c r="B124" i="4" s="1"/>
  <c r="B125" i="4" s="1"/>
  <c r="B126" i="4" s="1"/>
  <c r="B129" i="4" s="1"/>
  <c r="B130" i="4" s="1"/>
  <c r="B131" i="4" s="1"/>
  <c r="B132" i="4" s="1"/>
  <c r="B133" i="4" s="1"/>
  <c r="B134" i="4" s="1"/>
  <c r="B137" i="4" s="1"/>
  <c r="B138" i="4" s="1"/>
  <c r="B139" i="4" s="1"/>
  <c r="B140" i="4" s="1"/>
  <c r="B141" i="4" s="1"/>
  <c r="B142" i="4" s="1"/>
  <c r="B145" i="4" s="1"/>
  <c r="B146" i="4" s="1"/>
  <c r="B147" i="4" s="1"/>
  <c r="B148" i="4" s="1"/>
  <c r="B149" i="4" s="1"/>
  <c r="B150" i="4" s="1"/>
  <c r="B153" i="4" s="1"/>
  <c r="B154" i="4" s="1"/>
  <c r="B155" i="4" s="1"/>
  <c r="B156" i="4" s="1"/>
  <c r="B157" i="4" s="1"/>
  <c r="B158" i="4" s="1"/>
  <c r="B159" i="4" s="1"/>
  <c r="B162" i="4" s="1"/>
  <c r="B163" i="4" s="1"/>
  <c r="B164" i="4" s="1"/>
  <c r="B165" i="4" s="1"/>
  <c r="B166" i="4" s="1"/>
  <c r="B167" i="4" s="1"/>
  <c r="B168" i="4" s="1"/>
  <c r="B171" i="4" s="1"/>
  <c r="B172" i="4" s="1"/>
  <c r="B173" i="4" s="1"/>
  <c r="B174" i="4" s="1"/>
  <c r="B175" i="4" s="1"/>
  <c r="B176" i="4" s="1"/>
  <c r="B179" i="4" s="1"/>
  <c r="B180" i="4" s="1"/>
  <c r="B181" i="4" s="1"/>
  <c r="B182" i="4" s="1"/>
  <c r="B183" i="4" s="1"/>
  <c r="B184" i="4" s="1"/>
  <c r="B187" i="4" s="1"/>
  <c r="B188" i="4" s="1"/>
  <c r="B189" i="4" s="1"/>
  <c r="B190" i="4" s="1"/>
  <c r="B191" i="4" s="1"/>
  <c r="B192" i="4" s="1"/>
  <c r="B195" i="4" s="1"/>
  <c r="B196" i="4" s="1"/>
  <c r="B197" i="4" s="1"/>
  <c r="B198" i="4" s="1"/>
  <c r="B199" i="4" s="1"/>
  <c r="B200" i="4" s="1"/>
  <c r="B203" i="4" s="1"/>
  <c r="B204" i="4" s="1"/>
  <c r="B205" i="4" s="1"/>
  <c r="B206" i="4" s="1"/>
  <c r="B207" i="4" s="1"/>
  <c r="B208" i="4" s="1"/>
  <c r="B172" i="18" l="1"/>
  <c r="B176" i="18" l="1"/>
  <c r="B177" i="18" l="1"/>
  <c r="B178" i="18" l="1"/>
  <c r="B179" i="18" l="1"/>
  <c r="B180" i="18" l="1"/>
  <c r="B181" i="18"/>
  <c r="B184" i="18" l="1"/>
  <c r="B185" i="18" l="1"/>
  <c r="B186" i="18" l="1"/>
  <c r="B187" i="18" s="1"/>
  <c r="B188" i="18" s="1"/>
  <c r="B189" i="18" s="1"/>
  <c r="B192" i="18" s="1"/>
  <c r="B193" i="18" s="1"/>
  <c r="B194" i="18" s="1"/>
  <c r="B195" i="18" s="1"/>
  <c r="B196" i="18" l="1"/>
  <c r="B197" i="18" s="1"/>
  <c r="B200" i="18" s="1"/>
  <c r="B201" i="18" s="1"/>
  <c r="B202" i="18" s="1"/>
  <c r="B203" i="18" s="1"/>
  <c r="B204" i="18" s="1"/>
  <c r="B205" i="18" s="1"/>
  <c r="B16" i="13"/>
  <c r="B17" i="13"/>
  <c r="B18" i="13" l="1"/>
  <c r="B19" i="13"/>
  <c r="B24" i="13" l="1"/>
  <c r="B25" i="13" l="1"/>
  <c r="B26" i="13" l="1"/>
  <c r="B27" i="13" l="1"/>
  <c r="B32" i="13" l="1"/>
  <c r="B33" i="13" l="1"/>
  <c r="B34" i="13" l="1"/>
  <c r="B35" i="13" s="1"/>
  <c r="B40" i="13" s="1"/>
  <c r="B41" i="13" s="1"/>
  <c r="B42" i="13" s="1"/>
  <c r="B43" i="13" s="1"/>
  <c r="B48" i="13" s="1"/>
  <c r="B49" i="13" s="1"/>
  <c r="B50" i="13" s="1"/>
  <c r="B51" i="13" s="1"/>
  <c r="B56" i="13" s="1"/>
  <c r="B57" i="13" s="1"/>
  <c r="B58" i="13" s="1"/>
  <c r="B59" i="13" s="1"/>
  <c r="B64" i="13" s="1"/>
  <c r="B65" i="13" s="1"/>
  <c r="B66" i="13" s="1"/>
  <c r="B67" i="13" s="1"/>
  <c r="B72" i="13" s="1"/>
  <c r="B73" i="13" s="1"/>
  <c r="B74" i="13" s="1"/>
  <c r="B75" i="13" s="1"/>
  <c r="B80" i="13" s="1"/>
  <c r="B81" i="13" s="1"/>
  <c r="B82" i="13" s="1"/>
  <c r="B83" i="13" s="1"/>
  <c r="B88" i="13" s="1"/>
  <c r="B89" i="13" s="1"/>
  <c r="B90" i="13" s="1"/>
  <c r="B91" i="13" s="1"/>
  <c r="B96" i="13" s="1"/>
  <c r="B97" i="13" s="1"/>
  <c r="B98" i="13" s="1"/>
  <c r="B99" i="13" s="1"/>
  <c r="B100" i="13" s="1"/>
  <c r="B101" i="13" s="1"/>
  <c r="B102" i="13" s="1"/>
  <c r="B105" i="13" s="1"/>
  <c r="B106" i="13" s="1"/>
  <c r="B107" i="13" s="1"/>
  <c r="B108" i="13" s="1"/>
  <c r="B113" i="13" s="1"/>
  <c r="B114" i="13" s="1"/>
  <c r="B115" i="13" s="1"/>
  <c r="B116" i="13" s="1"/>
  <c r="B121" i="13" s="1"/>
  <c r="B122" i="13" s="1"/>
  <c r="B123" i="13" s="1"/>
  <c r="B124" i="13" s="1"/>
  <c r="B129" i="13" s="1"/>
  <c r="B130" i="13" s="1"/>
  <c r="B131" i="13" s="1"/>
  <c r="B132" i="13" s="1"/>
  <c r="B137" i="13" s="1"/>
  <c r="B138" i="13" s="1"/>
  <c r="B139" i="13" s="1"/>
  <c r="B140" i="13" s="1"/>
  <c r="B145" i="13" s="1"/>
  <c r="B146" i="13" s="1"/>
  <c r="B147" i="13" s="1"/>
  <c r="B148" i="13" s="1"/>
  <c r="B153" i="13" s="1"/>
  <c r="B154" i="13" s="1"/>
  <c r="B155" i="13" s="1"/>
  <c r="B156" i="13" s="1"/>
  <c r="B161" i="13" s="1"/>
  <c r="B162" i="13" s="1"/>
  <c r="B163" i="13" s="1"/>
  <c r="B164" i="13" s="1"/>
  <c r="B169" i="13" s="1"/>
  <c r="B170" i="13" s="1"/>
  <c r="B171" i="13" s="1"/>
  <c r="B172" i="13" s="1"/>
  <c r="B177" i="13" s="1"/>
  <c r="B178" i="13" s="1"/>
  <c r="B179" i="13" s="1"/>
  <c r="B180" i="13" s="1"/>
  <c r="B185" i="13" s="1"/>
  <c r="B186" i="13" s="1"/>
  <c r="B187" i="13" s="1"/>
  <c r="B188" i="13" s="1"/>
  <c r="B193" i="13" s="1"/>
  <c r="B194" i="13" s="1"/>
  <c r="B195" i="13" s="1"/>
  <c r="B196" i="13" s="1"/>
  <c r="B201" i="13" s="1"/>
  <c r="B202" i="13" s="1"/>
  <c r="B203" i="13" s="1"/>
  <c r="B204" i="13" s="1"/>
  <c r="B209" i="13" s="1"/>
  <c r="B210" i="13" s="1"/>
  <c r="B211" i="13" s="1"/>
  <c r="B212" i="13" s="1"/>
  <c r="B213" i="13" s="1"/>
  <c r="B216" i="13" s="1"/>
  <c r="B217" i="13" s="1"/>
  <c r="B218" i="13" s="1"/>
  <c r="B219" i="13" s="1"/>
  <c r="B220" i="13" s="1"/>
  <c r="B223" i="13" s="1"/>
  <c r="B224" i="13" s="1"/>
  <c r="B225" i="13" s="1"/>
  <c r="B226" i="13" s="1"/>
  <c r="B227" i="13" s="1"/>
  <c r="B230" i="13" s="1"/>
  <c r="B231" i="13" s="1"/>
  <c r="B232" i="13" s="1"/>
  <c r="B233" i="13" s="1"/>
  <c r="B234" i="13" s="1"/>
</calcChain>
</file>

<file path=xl/sharedStrings.xml><?xml version="1.0" encoding="utf-8"?>
<sst xmlns="http://schemas.openxmlformats.org/spreadsheetml/2006/main" count="3098" uniqueCount="1392">
  <si>
    <t>STT</t>
  </si>
  <si>
    <t>Họ tên</t>
  </si>
  <si>
    <t>Ngày sinh</t>
  </si>
  <si>
    <t>Giới tính</t>
  </si>
  <si>
    <t>Lớp</t>
  </si>
  <si>
    <t>SBD</t>
  </si>
  <si>
    <t>Mã số sv</t>
  </si>
  <si>
    <t>Quận (Huyện)</t>
  </si>
  <si>
    <t>Tỉnh (T.Phố)</t>
  </si>
  <si>
    <t>TRƯỜNG ĐẠI HỌC THỦY LỢI</t>
  </si>
  <si>
    <t>TRUNG TÂM GIÁO DUC QUỐC PHÒNG &amp; AN NINH</t>
  </si>
  <si>
    <t>ĐẠI ĐỘI 1</t>
  </si>
  <si>
    <t>ĐẠI ĐỘI 3</t>
  </si>
  <si>
    <t>Đại đội 1</t>
  </si>
  <si>
    <t>Đại đội 2</t>
  </si>
  <si>
    <t>Đại đội 3</t>
  </si>
  <si>
    <t>Đại đội 4</t>
  </si>
  <si>
    <t>ĐĐ</t>
  </si>
  <si>
    <t xml:space="preserve">Đại đội </t>
  </si>
  <si>
    <t>ĐĐP</t>
  </si>
  <si>
    <t>Đại đội phó</t>
  </si>
  <si>
    <t>TrĐ</t>
  </si>
  <si>
    <t>Trung đội</t>
  </si>
  <si>
    <t>TrĐT</t>
  </si>
  <si>
    <t>Trung đội trưởng</t>
  </si>
  <si>
    <t>TĐ</t>
  </si>
  <si>
    <t>Tiểu đội</t>
  </si>
  <si>
    <t>TĐT</t>
  </si>
  <si>
    <t>Tiểu đội trưởng</t>
  </si>
  <si>
    <t>Chức vụ</t>
  </si>
  <si>
    <t>Phòng</t>
  </si>
  <si>
    <t>Phòng 326 (Tiểu đội 1)</t>
  </si>
  <si>
    <t>Phòng 328 (Tiểu đội 1)</t>
  </si>
  <si>
    <t>Phòng 330 (Tiểu đội 1)</t>
  </si>
  <si>
    <t>Phòng 332 (Tiểu đội 2)</t>
  </si>
  <si>
    <t>Phòng 334 (Tiểu đội 2</t>
  </si>
  <si>
    <t>Phòng 336 (Tiểu đội 2)</t>
  </si>
  <si>
    <t>Phòng 338 (Tiểu đội 3)</t>
  </si>
  <si>
    <t>Phòng 340 (Tiểu đội 3)</t>
  </si>
  <si>
    <t>Phòng 344 (Tiểu đội 4)</t>
  </si>
  <si>
    <t>Phòng 346 (Tiểu đội 4)</t>
  </si>
  <si>
    <t>Phòng 348 (Tiểu đội 4)</t>
  </si>
  <si>
    <t>Phòng 350 (Tiểu đội 5)</t>
  </si>
  <si>
    <t>Phòng 354 (Tiểu đội 5)</t>
  </si>
  <si>
    <t>Phòng 352 (Tiểu đội 5)</t>
  </si>
  <si>
    <t>Phòng 356 (Tiểu đội 6)</t>
  </si>
  <si>
    <t>Phòng 358 (Tiểu đội 6)</t>
  </si>
  <si>
    <t>Phòng 360 (Tiểu đội 6)</t>
  </si>
  <si>
    <t>Phòng 426 (Tiểu đội 7)</t>
  </si>
  <si>
    <t>Phòng 428 (Tiểu đội 7)</t>
  </si>
  <si>
    <t>Phòng 430 (Tiểu đội 7)</t>
  </si>
  <si>
    <t>Phòng 432 (Tiểu đội 8)</t>
  </si>
  <si>
    <t>Phòng 434 (Tiểu đội 8)</t>
  </si>
  <si>
    <t>Phòng 436 (Tiểu đội 8)</t>
  </si>
  <si>
    <t>Phòng 438 (Tiểu đội 9)</t>
  </si>
  <si>
    <t>Phòng 444 (Tiểu đội 10)</t>
  </si>
  <si>
    <t>Phòng 446 (Tiểu đội 10)</t>
  </si>
  <si>
    <t>Phòng 448 (Tiểu đội 10)</t>
  </si>
  <si>
    <t>Phòng 450 (Tiểu đội 11)</t>
  </si>
  <si>
    <t>Phòng 452 (Tiểu đội 11)</t>
  </si>
  <si>
    <t>Phòng 454 (Tiểu đội 11)</t>
  </si>
  <si>
    <t>Phòng 456 (Tiểu đội 12)</t>
  </si>
  <si>
    <t>Phòng 458 (Tiểu đội 12)</t>
  </si>
  <si>
    <t>Phòng 460 (Tiểu đội 12)</t>
  </si>
  <si>
    <t>Phòng 462 (Tiểu đội 13)</t>
  </si>
  <si>
    <t>Phòng 464 (Tiểu đội 13)</t>
  </si>
  <si>
    <t>Phòng 526 (Tiểu đội 1)</t>
  </si>
  <si>
    <t>Phòng 528 (Tiểu đội 1)</t>
  </si>
  <si>
    <t>Phòng 530 (Tiểu đội 2)</t>
  </si>
  <si>
    <t>Phòng 532 (Tiểu đội 2)</t>
  </si>
  <si>
    <t>Phòng 534 (Tiểu đội 2)</t>
  </si>
  <si>
    <t>Phòng 536 (Tiểu đội 3)</t>
  </si>
  <si>
    <t>Phòng 538 (Tiểu đội 3)</t>
  </si>
  <si>
    <t>Phòng 544 (Tiểu đội 4)</t>
  </si>
  <si>
    <t>Phòng 546 (Tiểu đội 4)</t>
  </si>
  <si>
    <t>Phòng 548 (Tiểu đội 5)</t>
  </si>
  <si>
    <t>Phòng 550 (Tiểu đội 5)</t>
  </si>
  <si>
    <t>Phòng 552 (Tiểu đội 5)</t>
  </si>
  <si>
    <t>Phòng 554 (Tiểu đội 6)</t>
  </si>
  <si>
    <t>Phòng 556 (Tiểu đội 6)</t>
  </si>
  <si>
    <t>Phòng 558 (Tiểu đội 6)</t>
  </si>
  <si>
    <t>Phòng 560 (Tiểu đội 7)</t>
  </si>
  <si>
    <t>Phòng 562 (Tiểu đội 7)</t>
  </si>
  <si>
    <t>Phòng 564 (Tiểu đội 7)</t>
  </si>
  <si>
    <t>Phòng 626 (Tiểu đội 8)</t>
  </si>
  <si>
    <t>Phòng 628 (Tiểu đội 8)</t>
  </si>
  <si>
    <t>Phòng 630 (Tiểu đội 8)</t>
  </si>
  <si>
    <t>Phòng 632 (Tiểu đội 9)</t>
  </si>
  <si>
    <t>Phòng 634 (Tiểu đội 9)</t>
  </si>
  <si>
    <t>Phòng 636 (Tiểu đội 9)</t>
  </si>
  <si>
    <t>Phòng 638 (Tiểu đội 10)</t>
  </si>
  <si>
    <t>Phòng 640  (Tiểu đội 10)</t>
  </si>
  <si>
    <t>Phòng 644 (Tiểu đội 11)</t>
  </si>
  <si>
    <t>Phòng 646 (Tiểu đội 11)</t>
  </si>
  <si>
    <t>Phòng 648 (Tiểu đội 11)</t>
  </si>
  <si>
    <t>Phòng 650 (Tiểu đội 12)</t>
  </si>
  <si>
    <t>Phòng 652 (Tiểu đội 12)</t>
  </si>
  <si>
    <t>Phòng 654 (Tiểu đội 12)</t>
  </si>
  <si>
    <t>Phòng 656 (Tiểu đội 13)</t>
  </si>
  <si>
    <t>Phòng 658 (Tiểu đội 13)</t>
  </si>
  <si>
    <t>Phòng 660 (Tiểu đội 13)</t>
  </si>
  <si>
    <t>Phòng 726 (Tiểu đội 1)</t>
  </si>
  <si>
    <t>Phòng 728 (Tiểu đội 1)</t>
  </si>
  <si>
    <t>Phòng 730 (Tiểu đội 1)</t>
  </si>
  <si>
    <t>Phòng 764 (Tiểu đội 7)</t>
  </si>
  <si>
    <t>Phòng 762 (Tiểu đội 7)</t>
  </si>
  <si>
    <t>Phòng 760 (Tiểu đội 7)</t>
  </si>
  <si>
    <t>Phòng 758 (Tiểu đội 6)</t>
  </si>
  <si>
    <t>Phòng 732 (Tiểu đội 2)</t>
  </si>
  <si>
    <t>Phòng 734 (Tiểu đội 2)</t>
  </si>
  <si>
    <t>Phòng 738 (Tiểu đội 3)</t>
  </si>
  <si>
    <t>Phòng 744 (Tiểu đội 4)</t>
  </si>
  <si>
    <t>Phòng 746 (Tiểu đội 4)</t>
  </si>
  <si>
    <t>Phòng 750 (Tiểu đội 5)</t>
  </si>
  <si>
    <t>Phòng 752 (Tiểu đội 5)</t>
  </si>
  <si>
    <t>Phòng 756 (Tiểu đội 6)</t>
  </si>
  <si>
    <t>Phòng 736 (Tiểu đội 3)</t>
  </si>
  <si>
    <t>Phòng 748 (Tiểu đội 5)</t>
  </si>
  <si>
    <t>Phòng 754 (Tiểu đội 6)</t>
  </si>
  <si>
    <t>Phòng 826 (Tiểu đội 8)</t>
  </si>
  <si>
    <t>Phòng 828 (Tiểu đội 8)</t>
  </si>
  <si>
    <t>Phòng 830 (Tiểu đội 8)</t>
  </si>
  <si>
    <t>Phòng 832 (Tiểu đội 9)</t>
  </si>
  <si>
    <t>Phòng 834 (Tiểu đội 9)</t>
  </si>
  <si>
    <t>Phòng 836 (Tiểu đội 9)</t>
  </si>
  <si>
    <t>Phòng 838 (Tiểu đội 10)</t>
  </si>
  <si>
    <t>Phòng 844 (Tiểu đội 11)</t>
  </si>
  <si>
    <t>Phòng 846 (Tiểu đội 11)</t>
  </si>
  <si>
    <t>Phòng 848 (Tiểu đội 11)</t>
  </si>
  <si>
    <t>Phòng 850 (Tiểu đội 12)</t>
  </si>
  <si>
    <t>Phòng 852 (Tiểu đội 12)</t>
  </si>
  <si>
    <t>Phòng 854 (Tiểu đội 12)</t>
  </si>
  <si>
    <t>Phòng 856 (Tiểu đội 13)</t>
  </si>
  <si>
    <t>Phòng 858 (Tiểu đội 13)</t>
  </si>
  <si>
    <t>Phòng 860 (Tiểu đội 13)</t>
  </si>
  <si>
    <t>ĐẠI ĐỘI 2</t>
  </si>
  <si>
    <t>ĐẠI ĐỘI 4</t>
  </si>
  <si>
    <t>Danh sách có 172 sinh viên./.</t>
  </si>
  <si>
    <t>Phòng 362 (Tiểu đội 6)</t>
  </si>
  <si>
    <t>Phòng 662 (Tiểu đội 13)</t>
  </si>
  <si>
    <t>Phòng 862 (Tiểu đội 13)</t>
  </si>
  <si>
    <t>Phòng 864 (Tiểu đội 13)</t>
  </si>
  <si>
    <t>DANH SÁCH CÁN BỘ K60 HỌC GDQP KHÓA III ĐỢT 2 NĂM 2019</t>
  </si>
  <si>
    <t>DANH SÁCH CÁC ĐẠI ĐỘI K60 HỌC GDQP KHÓA III ĐỢT 2
 NĂM HỌC 2019-2020</t>
  </si>
  <si>
    <t>Danh sách có 153 sinh viên./.</t>
  </si>
  <si>
    <t>Danh sách có 150 sinh viên./.</t>
  </si>
  <si>
    <t>Danh sách có 171 sinh viên./.</t>
  </si>
  <si>
    <t>61QT1</t>
  </si>
  <si>
    <t>Bùi Hoàng Anh</t>
  </si>
  <si>
    <t>1954022675</t>
  </si>
  <si>
    <t>1954022707</t>
  </si>
  <si>
    <t>Đặng Công Bình</t>
  </si>
  <si>
    <t>1954022717</t>
  </si>
  <si>
    <t>Chu Danh Chính</t>
  </si>
  <si>
    <t>1954022739</t>
  </si>
  <si>
    <t>Nguyễn Thế Dũng</t>
  </si>
  <si>
    <t>1954022741</t>
  </si>
  <si>
    <t>Phạm Văn Dũng</t>
  </si>
  <si>
    <t>1954022722</t>
  </si>
  <si>
    <t>Phạm Tuấn Đạt</t>
  </si>
  <si>
    <t>1954022723</t>
  </si>
  <si>
    <t>Trần Đỗ Đạt</t>
  </si>
  <si>
    <t>1954022730</t>
  </si>
  <si>
    <t>Phạm Ngọc Đông</t>
  </si>
  <si>
    <t>1954022733</t>
  </si>
  <si>
    <t>Nguyễn Ngọc Đức</t>
  </si>
  <si>
    <t>1954022757</t>
  </si>
  <si>
    <t>Bùi Hồng Hà</t>
  </si>
  <si>
    <t>1954022791</t>
  </si>
  <si>
    <t>Nguyễn Trung Hiếu</t>
  </si>
  <si>
    <t>1954022797</t>
  </si>
  <si>
    <t>Lê Trung Hòa</t>
  </si>
  <si>
    <t>1954022802</t>
  </si>
  <si>
    <t>Dương Mạnh Hoàng</t>
  </si>
  <si>
    <t>1954022842</t>
  </si>
  <si>
    <t>Đỗ Phúc Lâm</t>
  </si>
  <si>
    <t>1954022859</t>
  </si>
  <si>
    <t>Phạm Văn Long</t>
  </si>
  <si>
    <t>1954022921</t>
  </si>
  <si>
    <t>Nguyễn Duy Quang</t>
  </si>
  <si>
    <t>1954022922</t>
  </si>
  <si>
    <t>Nguyễn Sỹ Quang</t>
  </si>
  <si>
    <t>1954022924</t>
  </si>
  <si>
    <t>Phạm Minh Quang</t>
  </si>
  <si>
    <t>1954022946</t>
  </si>
  <si>
    <t>Hoàng Phúc Thành</t>
  </si>
  <si>
    <t>1954022934</t>
  </si>
  <si>
    <t>Nguyễn Hải Sơn</t>
  </si>
  <si>
    <t>1954023009</t>
  </si>
  <si>
    <t>Hà Sơn Tùng</t>
  </si>
  <si>
    <t>1954022998</t>
  </si>
  <si>
    <t>Nguyễn Mạnh Trường</t>
  </si>
  <si>
    <t>1954023020</t>
  </si>
  <si>
    <t>Nguyễn Hữu Việt</t>
  </si>
  <si>
    <t>1954022674</t>
  </si>
  <si>
    <t>Nguyễn Văn An</t>
  </si>
  <si>
    <t>61QT2</t>
  </si>
  <si>
    <t>1954022679</t>
  </si>
  <si>
    <t>Đoàn Vũ Việt Anh</t>
  </si>
  <si>
    <t>1954022695</t>
  </si>
  <si>
    <t>Tạ Việt Anh</t>
  </si>
  <si>
    <t>1954022705</t>
  </si>
  <si>
    <t>Lê Xuân Bách</t>
  </si>
  <si>
    <t>1954022718</t>
  </si>
  <si>
    <t>Nguyễn Khắc Chính</t>
  </si>
  <si>
    <t>1954022735</t>
  </si>
  <si>
    <t>Nguyễn Như Dung</t>
  </si>
  <si>
    <t>1954022720</t>
  </si>
  <si>
    <t>Giang Tuấn Đạt</t>
  </si>
  <si>
    <t>1954022721</t>
  </si>
  <si>
    <t>Nguyễn Tiến Đạt</t>
  </si>
  <si>
    <t>1954022724</t>
  </si>
  <si>
    <t>Trần Tiến Đạt</t>
  </si>
  <si>
    <t>1954022725</t>
  </si>
  <si>
    <t>Trần Viết Đạt</t>
  </si>
  <si>
    <t>1954022719</t>
  </si>
  <si>
    <t>Phan Hải Đăng</t>
  </si>
  <si>
    <t>1954022731</t>
  </si>
  <si>
    <t>Đào Việt Đức</t>
  </si>
  <si>
    <t>1954022732</t>
  </si>
  <si>
    <t>Đỗ Minh Đức</t>
  </si>
  <si>
    <t>1954022755</t>
  </si>
  <si>
    <t>Tống Trường Giang</t>
  </si>
  <si>
    <t>1954022760</t>
  </si>
  <si>
    <t>Nguyễn Phú Hà</t>
  </si>
  <si>
    <t>1954022772</t>
  </si>
  <si>
    <t>Nguyễn Đông Hải</t>
  </si>
  <si>
    <t>1954022801</t>
  </si>
  <si>
    <t>Đới Minh Hoàng</t>
  </si>
  <si>
    <t>1954022810</t>
  </si>
  <si>
    <t>Nguyễn Tiến Hùng</t>
  </si>
  <si>
    <t>1954022823</t>
  </si>
  <si>
    <t>Triệu Trung Hữu</t>
  </si>
  <si>
    <t>1954022838</t>
  </si>
  <si>
    <t>Vũ Hà Khoa</t>
  </si>
  <si>
    <t>1954020019</t>
  </si>
  <si>
    <t>Nguyễn Văn Nam</t>
  </si>
  <si>
    <t>1954022887</t>
  </si>
  <si>
    <t>Nguyễn Như Nghĩa</t>
  </si>
  <si>
    <t>1954022936</t>
  </si>
  <si>
    <t>Vi Hoàng Sơn</t>
  </si>
  <si>
    <t>1954023010</t>
  </si>
  <si>
    <t>Phan Xuân Tùng</t>
  </si>
  <si>
    <t>1954022994</t>
  </si>
  <si>
    <t>Hà Văn Trọng</t>
  </si>
  <si>
    <t>1954023021</t>
  </si>
  <si>
    <t>Lương Ngọc Vũ</t>
  </si>
  <si>
    <t>1954020055</t>
  </si>
  <si>
    <t>Đỗ Hương Giang</t>
  </si>
  <si>
    <t>Tạ Châm Anh</t>
  </si>
  <si>
    <t>1954022693</t>
  </si>
  <si>
    <t>Phạm Minh Anh</t>
  </si>
  <si>
    <t>1954020007</t>
  </si>
  <si>
    <t>Nguyễn Thị Vân Anh</t>
  </si>
  <si>
    <t>1954022688</t>
  </si>
  <si>
    <t>Mai Phương Anh</t>
  </si>
  <si>
    <t>1954022685</t>
  </si>
  <si>
    <t>Lương Thị Phương Anh</t>
  </si>
  <si>
    <t>1954022684</t>
  </si>
  <si>
    <t>Bùi Thúy Anh</t>
  </si>
  <si>
    <t>1954022676</t>
  </si>
  <si>
    <t>Vũ Thị Mai Anh</t>
  </si>
  <si>
    <t>1954022700</t>
  </si>
  <si>
    <t>Tô Thị Lan Anh</t>
  </si>
  <si>
    <t>1954022697</t>
  </si>
  <si>
    <t>Thái Thị Quỳnh Anh</t>
  </si>
  <si>
    <t>1954022696</t>
  </si>
  <si>
    <t>Nguyễn Thị Ngọc Chinh</t>
  </si>
  <si>
    <t>1954022716</t>
  </si>
  <si>
    <t>Nguyễn Thị Kim Chi</t>
  </si>
  <si>
    <t>1954022712</t>
  </si>
  <si>
    <t>Nguyễn Thị Thùy Dung</t>
  </si>
  <si>
    <t>1954022738</t>
  </si>
  <si>
    <t>Nguyễn Thị Mỹ Dung</t>
  </si>
  <si>
    <t>1954022736</t>
  </si>
  <si>
    <t>Đỗ Thùy Dung</t>
  </si>
  <si>
    <t>1954022734</t>
  </si>
  <si>
    <t>Nguyễn Thị Bích Diệp</t>
  </si>
  <si>
    <t>1954022728</t>
  </si>
  <si>
    <t>Đỗ Thị Kiều Diễm</t>
  </si>
  <si>
    <t>1954022727</t>
  </si>
  <si>
    <t>Nguyễn Thị Hiển</t>
  </si>
  <si>
    <t>1954022787</t>
  </si>
  <si>
    <t>Nguyễn Hồng Hạnh</t>
  </si>
  <si>
    <t>1954022778</t>
  </si>
  <si>
    <t>Phạm Thị Thu Hà</t>
  </si>
  <si>
    <t>1954022767</t>
  </si>
  <si>
    <t>Lê Thị Hòa</t>
  </si>
  <si>
    <t>1954022796</t>
  </si>
  <si>
    <t>Đỗ Thanh Hoài</t>
  </si>
  <si>
    <t>1954022799</t>
  </si>
  <si>
    <t>Dương Thu Hương</t>
  </si>
  <si>
    <t>1954022813</t>
  </si>
  <si>
    <t>Đỗ Thị Thảo Hương</t>
  </si>
  <si>
    <t>1954022812</t>
  </si>
  <si>
    <t>Dương Thị Huyền</t>
  </si>
  <si>
    <t>1954022828</t>
  </si>
  <si>
    <t>Nguyễn Thị Thu Huệ</t>
  </si>
  <si>
    <t>1954020035</t>
  </si>
  <si>
    <t>Mai Thị Hải Huệ</t>
  </si>
  <si>
    <t>1954022808</t>
  </si>
  <si>
    <t>Nguyễn Mai Linh</t>
  </si>
  <si>
    <t>1954022849</t>
  </si>
  <si>
    <t>Lê Trần Thảo Linh</t>
  </si>
  <si>
    <t>1954022847</t>
  </si>
  <si>
    <t>Nguyễn Thị Ngọc</t>
  </si>
  <si>
    <t>1954022890</t>
  </si>
  <si>
    <t>Kiều Minh Ngọc</t>
  </si>
  <si>
    <t>1954020049</t>
  </si>
  <si>
    <t>Nguyễn Thị Minh Nga</t>
  </si>
  <si>
    <t>1954022886</t>
  </si>
  <si>
    <t>Nguyễn Thị Mây</t>
  </si>
  <si>
    <t>1954022877</t>
  </si>
  <si>
    <t>Bùi Thị Thanh Mai</t>
  </si>
  <si>
    <t>1954022866</t>
  </si>
  <si>
    <t>Nguyễn Kim Ly</t>
  </si>
  <si>
    <t>1954022862</t>
  </si>
  <si>
    <t>Nguyễn Thị Bích Ngọc</t>
  </si>
  <si>
    <t>1954022891</t>
  </si>
  <si>
    <t>Lang Yến Nhi</t>
  </si>
  <si>
    <t>1954022899</t>
  </si>
  <si>
    <t>Nguyễn Thị Thu Phương</t>
  </si>
  <si>
    <t>1954022910</t>
  </si>
  <si>
    <t>Lê Thanh Phương</t>
  </si>
  <si>
    <t>1954022909</t>
  </si>
  <si>
    <t>Hà Thị Kim Oanh</t>
  </si>
  <si>
    <t>1954022904</t>
  </si>
  <si>
    <t>Nguyễn Thị Nhung</t>
  </si>
  <si>
    <t>1954022902</t>
  </si>
  <si>
    <t>Đào Thị Như Quỳnh</t>
  </si>
  <si>
    <t>1954022928</t>
  </si>
  <si>
    <t>Lê Thị Tuyến</t>
  </si>
  <si>
    <t>1954023011</t>
  </si>
  <si>
    <t>Trần Minh Thu</t>
  </si>
  <si>
    <t>1954022967</t>
  </si>
  <si>
    <t>Nguyễn Thị Phương Thảo</t>
  </si>
  <si>
    <t>1954022956</t>
  </si>
  <si>
    <t>Nghiêm Phương Thảo</t>
  </si>
  <si>
    <t>1954022953</t>
  </si>
  <si>
    <t>Lưu Thị Thảo</t>
  </si>
  <si>
    <t>1954022952</t>
  </si>
  <si>
    <t>Lương Thị Hương Thảo</t>
  </si>
  <si>
    <t>1954022951</t>
  </si>
  <si>
    <t>Lê Phương Thảo</t>
  </si>
  <si>
    <t>1954022950</t>
  </si>
  <si>
    <t>Nguyễn Thị Trinh</t>
  </si>
  <si>
    <t>1954022993</t>
  </si>
  <si>
    <t>Đặng Thị Quỳnh Trâm</t>
  </si>
  <si>
    <t>1954022977</t>
  </si>
  <si>
    <t>Trần Thị Trang</t>
  </si>
  <si>
    <t>1954022991</t>
  </si>
  <si>
    <t>Nguyễn Thị Trang</t>
  </si>
  <si>
    <t>1954022986</t>
  </si>
  <si>
    <t>Đinh Thị Thanh Trà</t>
  </si>
  <si>
    <t>1954022975</t>
  </si>
  <si>
    <t>Nguyễn Thị Thư</t>
  </si>
  <si>
    <t>1954022969</t>
  </si>
  <si>
    <t>Đỗ Hiền Anh</t>
  </si>
  <si>
    <t>1954022678</t>
  </si>
  <si>
    <t>Phạm Quỳnh Anh</t>
  </si>
  <si>
    <t>1954022690</t>
  </si>
  <si>
    <t>Phạm Mai Anh</t>
  </si>
  <si>
    <t>1954022689</t>
  </si>
  <si>
    <t>Lê Thị Vân Anh</t>
  </si>
  <si>
    <t>1954022682</t>
  </si>
  <si>
    <t>1954022683</t>
  </si>
  <si>
    <t>Hoàng Thị Kiều Anh</t>
  </si>
  <si>
    <t>1954022680</t>
  </si>
  <si>
    <t>Tạ Thị Phương Anh</t>
  </si>
  <si>
    <t>1954022694</t>
  </si>
  <si>
    <t>Phạm Thị Trúc Anh</t>
  </si>
  <si>
    <t>1954022692</t>
  </si>
  <si>
    <t>Phạm Thị Mai Anh</t>
  </si>
  <si>
    <t>1954022691</t>
  </si>
  <si>
    <t>Nguyễn Thị Ngọc Ánh</t>
  </si>
  <si>
    <t>1954022702</t>
  </si>
  <si>
    <t>Nguyễn Thị Ánh</t>
  </si>
  <si>
    <t>1954022701</t>
  </si>
  <si>
    <t>Vũ Phương Anh</t>
  </si>
  <si>
    <t>1954022699</t>
  </si>
  <si>
    <t>Vũ Lan Anh</t>
  </si>
  <si>
    <t>1954022698</t>
  </si>
  <si>
    <t>Vũ Linh Chi</t>
  </si>
  <si>
    <t>1954022714</t>
  </si>
  <si>
    <t>Phạm Thị Phương Chi</t>
  </si>
  <si>
    <t>1954022713</t>
  </si>
  <si>
    <t>Nguyễn Linh Chi</t>
  </si>
  <si>
    <t>1954022711</t>
  </si>
  <si>
    <t>Đỗ Linh Chi</t>
  </si>
  <si>
    <t>1954022710</t>
  </si>
  <si>
    <t>Lê Thị Bình</t>
  </si>
  <si>
    <t>1954022709</t>
  </si>
  <si>
    <t>Trần Thị Mỹ Duyên</t>
  </si>
  <si>
    <t>1954022747</t>
  </si>
  <si>
    <t>Lại Ngọc Hải</t>
  </si>
  <si>
    <t>1954022771</t>
  </si>
  <si>
    <t>Nguyễn Thị Thu Hà</t>
  </si>
  <si>
    <t>1954022766</t>
  </si>
  <si>
    <t>Cao Hồng Hiệp</t>
  </si>
  <si>
    <t>1954022788</t>
  </si>
  <si>
    <t>Phạm Thu Hiền</t>
  </si>
  <si>
    <t>1954022785</t>
  </si>
  <si>
    <t>Trần Thị Huệ</t>
  </si>
  <si>
    <t>1954022809</t>
  </si>
  <si>
    <t>Nguyễn Thị Hồng</t>
  </si>
  <si>
    <t>1954022805</t>
  </si>
  <si>
    <t>Nguyễn Thị Huyền</t>
  </si>
  <si>
    <t>1951131402</t>
  </si>
  <si>
    <t>Lưu Thị Huyền</t>
  </si>
  <si>
    <t>1954022829</t>
  </si>
  <si>
    <t>Trịnh Hồng Huyên</t>
  </si>
  <si>
    <t>1954022827</t>
  </si>
  <si>
    <t>Lê Minh Khánh</t>
  </si>
  <si>
    <t>1954020004</t>
  </si>
  <si>
    <t>Phạm Thị Mừng</t>
  </si>
  <si>
    <t>1954022882</t>
  </si>
  <si>
    <t>Lê Thị Minh Mẫn</t>
  </si>
  <si>
    <t>1954022873</t>
  </si>
  <si>
    <t>Phạm Thị Khánh Ly</t>
  </si>
  <si>
    <t>1954022864</t>
  </si>
  <si>
    <t>Lê Thị Thúy Nga</t>
  </si>
  <si>
    <t>1954022885</t>
  </si>
  <si>
    <t>Nguyễn Phương Quỳnh</t>
  </si>
  <si>
    <t>1954022930</t>
  </si>
  <si>
    <t>Nguyễn Thị Lệ Quyên</t>
  </si>
  <si>
    <t>1954022926</t>
  </si>
  <si>
    <t>Đặng Thị Lan Phương</t>
  </si>
  <si>
    <t>1954022908</t>
  </si>
  <si>
    <t>Hoàng Thị Kiều Oanh</t>
  </si>
  <si>
    <t>1954022905</t>
  </si>
  <si>
    <t>Nguyễn Thị Minh Tân</t>
  </si>
  <si>
    <t>1954022939</t>
  </si>
  <si>
    <t>Hồ Anh Thư</t>
  </si>
  <si>
    <t>1954022968</t>
  </si>
  <si>
    <t>Hoàng Thị Thúy</t>
  </si>
  <si>
    <t>1954022972</t>
  </si>
  <si>
    <t>Dương Thị Minh Thảo</t>
  </si>
  <si>
    <t>1954022948</t>
  </si>
  <si>
    <t>Bùi Thị Thu Trang</t>
  </si>
  <si>
    <t>1954022978</t>
  </si>
  <si>
    <t>Trần Thị Thanh Trà</t>
  </si>
  <si>
    <t>1954022976</t>
  </si>
  <si>
    <t>Phan Thị Huyền Trang</t>
  </si>
  <si>
    <t>1954022989</t>
  </si>
  <si>
    <t>Nguyễn Thu Trang</t>
  </si>
  <si>
    <t>1954022988</t>
  </si>
  <si>
    <t>Hoàng Minh Trang</t>
  </si>
  <si>
    <t>1954022981</t>
  </si>
  <si>
    <t>Đinh Thị Thu Trang</t>
  </si>
  <si>
    <t>1954022979</t>
  </si>
  <si>
    <t>Đoàn Thị Thu Uyên</t>
  </si>
  <si>
    <t>1954023015</t>
  </si>
  <si>
    <t>Trần Thị Hải Yến</t>
  </si>
  <si>
    <t>1954023029</t>
  </si>
  <si>
    <t>61QT3</t>
  </si>
  <si>
    <t>Nguyễn Trường Giang</t>
  </si>
  <si>
    <t>1954022752</t>
  </si>
  <si>
    <t>Đào Công Được</t>
  </si>
  <si>
    <t>1954022742</t>
  </si>
  <si>
    <t>Trần Thế Đoàn</t>
  </si>
  <si>
    <t>1954022729</t>
  </si>
  <si>
    <t>Nguyễn Thạnh Dương</t>
  </si>
  <si>
    <t>1954022744</t>
  </si>
  <si>
    <t>Nguyễn Khánh Dương</t>
  </si>
  <si>
    <t>1954022743</t>
  </si>
  <si>
    <t>Phạm Đức Dũng</t>
  </si>
  <si>
    <t>1954022740</t>
  </si>
  <si>
    <t>Nguyễn Duy Khánh</t>
  </si>
  <si>
    <t>1954022834</t>
  </si>
  <si>
    <t>Trần Đức Kiên</t>
  </si>
  <si>
    <t>1954022841</t>
  </si>
  <si>
    <t>Đỗ Danh Hữu</t>
  </si>
  <si>
    <t>1954022822</t>
  </si>
  <si>
    <t>Trần Đức Hùng</t>
  </si>
  <si>
    <t>1954022811</t>
  </si>
  <si>
    <t>Trần Ngọc Huấn</t>
  </si>
  <si>
    <t>1954022806</t>
  </si>
  <si>
    <t>Nguyễn Đức Hiệu</t>
  </si>
  <si>
    <t>1954022793</t>
  </si>
  <si>
    <t>Khúc Hải Nam</t>
  </si>
  <si>
    <t>1954022884</t>
  </si>
  <si>
    <t>Nguyễn Vũ Ngọc Minh</t>
  </si>
  <si>
    <t>1954022879</t>
  </si>
  <si>
    <t>Đặng Hoàng Minh</t>
  </si>
  <si>
    <t>1954022878</t>
  </si>
  <si>
    <t>Phạm Văn Mão</t>
  </si>
  <si>
    <t>1954022876</t>
  </si>
  <si>
    <t>Nguyễn Đức Mạnh</t>
  </si>
  <si>
    <t>1954022874</t>
  </si>
  <si>
    <t>Trần Thành Long</t>
  </si>
  <si>
    <t>1954022860</t>
  </si>
  <si>
    <t>Tào Ngọc Nam Sơn</t>
  </si>
  <si>
    <t>1954022935</t>
  </si>
  <si>
    <t>Vũ Minh Quân</t>
  </si>
  <si>
    <t>1954022919</t>
  </si>
  <si>
    <t>Đặng Ngọc Quân</t>
  </si>
  <si>
    <t>1954022916</t>
  </si>
  <si>
    <t>Vũ Tiến Quang</t>
  </si>
  <si>
    <t>1954022925</t>
  </si>
  <si>
    <t>Nguyễn Văn Quang</t>
  </si>
  <si>
    <t>1954022923</t>
  </si>
  <si>
    <t>Trần Văn Nghĩa</t>
  </si>
  <si>
    <t>1954022888</t>
  </si>
  <si>
    <t>Trần Đức Thịnh</t>
  </si>
  <si>
    <t>1954022961</t>
  </si>
  <si>
    <t>Nguyễn Đức Thắng</t>
  </si>
  <si>
    <t>1954022943</t>
  </si>
  <si>
    <t>Dương Ngọc Tùng</t>
  </si>
  <si>
    <t>1954023008</t>
  </si>
  <si>
    <t>Trần Đức Tuấn</t>
  </si>
  <si>
    <t>1954023005</t>
  </si>
  <si>
    <t>Bùi Ngọc Tú</t>
  </si>
  <si>
    <t>1954022999</t>
  </si>
  <si>
    <t>Chu Ngọc Tân</t>
  </si>
  <si>
    <t>1954022938</t>
  </si>
  <si>
    <t>61QT4</t>
  </si>
  <si>
    <t>Lê Trọng Hoàn</t>
  </si>
  <si>
    <t>1954022800</t>
  </si>
  <si>
    <t>Trịnh Đăng Hiếu</t>
  </si>
  <si>
    <t>1954022792</t>
  </si>
  <si>
    <t>Đào Đỗ Minh Hiếu</t>
  </si>
  <si>
    <t>1954022790</t>
  </si>
  <si>
    <t>1954022753</t>
  </si>
  <si>
    <t>Đặng Trường Giang</t>
  </si>
  <si>
    <t>1954022748</t>
  </si>
  <si>
    <t>Nguyễn Đình Duy</t>
  </si>
  <si>
    <t>1954022746</t>
  </si>
  <si>
    <t>Trương Quang Khánh</t>
  </si>
  <si>
    <t>1954022835</t>
  </si>
  <si>
    <t>Nguyễn Trung Kiên</t>
  </si>
  <si>
    <t>1954022840</t>
  </si>
  <si>
    <t>Hoàng Trung Kiên</t>
  </si>
  <si>
    <t>1954022839</t>
  </si>
  <si>
    <t>Phạm Mai Huy</t>
  </si>
  <si>
    <t>1954022826</t>
  </si>
  <si>
    <t>Nguyễn Văn Huy</t>
  </si>
  <si>
    <t>1954022825</t>
  </si>
  <si>
    <t>Nguyễn Quốc Huy</t>
  </si>
  <si>
    <t>1954022824</t>
  </si>
  <si>
    <t>Nguyễn Minh Quân</t>
  </si>
  <si>
    <t>1954022918</t>
  </si>
  <si>
    <t>1951073417</t>
  </si>
  <si>
    <t>Phạm Duy Long</t>
  </si>
  <si>
    <t>1954022858</t>
  </si>
  <si>
    <t>Lê Hoàng Long</t>
  </si>
  <si>
    <t>1954022856</t>
  </si>
  <si>
    <t>Phạm Đăng Khoa</t>
  </si>
  <si>
    <t>1954022837</t>
  </si>
  <si>
    <t>Đặng Vĩnh Khiêm</t>
  </si>
  <si>
    <t>1954022836</t>
  </si>
  <si>
    <t>Nguyễn Thế Thụ</t>
  </si>
  <si>
    <t>1954022970</t>
  </si>
  <si>
    <t>Nguyễn Minh Thái</t>
  </si>
  <si>
    <t>1954022942</t>
  </si>
  <si>
    <t>Đinh Quốc Thái</t>
  </si>
  <si>
    <t>1954022940</t>
  </si>
  <si>
    <t>Nguyễn Văn Tuấn Tú</t>
  </si>
  <si>
    <t>1954023003</t>
  </si>
  <si>
    <t>Lâm Tuấn Tú</t>
  </si>
  <si>
    <t>1954023002</t>
  </si>
  <si>
    <t>Phạm Văn Vũ</t>
  </si>
  <si>
    <t>1954023022</t>
  </si>
  <si>
    <t>Cao Hoàng Việt</t>
  </si>
  <si>
    <t>1954023019</t>
  </si>
  <si>
    <t>Nguyễn Anh Trung</t>
  </si>
  <si>
    <t>1954022996</t>
  </si>
  <si>
    <t>Đỗ Quốc Trung</t>
  </si>
  <si>
    <t>1954022995</t>
  </si>
  <si>
    <t>Lưu Duy Thực</t>
  </si>
  <si>
    <t>1954022971</t>
  </si>
  <si>
    <t>1954022687</t>
  </si>
  <si>
    <t>1954022704</t>
  </si>
  <si>
    <t>Trương Thị Ánh</t>
  </si>
  <si>
    <t>1954022750</t>
  </si>
  <si>
    <t>Ngô Thị Thu Giang</t>
  </si>
  <si>
    <t>1954022761</t>
  </si>
  <si>
    <t>Nguyễn Thị Hà</t>
  </si>
  <si>
    <t>1954022765</t>
  </si>
  <si>
    <t>1954022770</t>
  </si>
  <si>
    <t>Phùng Thị Thu Hà</t>
  </si>
  <si>
    <t>1954022777</t>
  </si>
  <si>
    <t>Đỗ Thị Mỹ Hạnh</t>
  </si>
  <si>
    <t>1954022779</t>
  </si>
  <si>
    <t>Quách Thị Nhật Hào</t>
  </si>
  <si>
    <t>1954022773</t>
  </si>
  <si>
    <t>Lê Minh Hằng</t>
  </si>
  <si>
    <t>1954022782</t>
  </si>
  <si>
    <t>Đoàn Thị Thanh Hiền</t>
  </si>
  <si>
    <t>1954022783</t>
  </si>
  <si>
    <t>Nguyễn Thị Hiền</t>
  </si>
  <si>
    <t>1954022794</t>
  </si>
  <si>
    <t>Nguyễn Thị Hoa</t>
  </si>
  <si>
    <t>1954022804</t>
  </si>
  <si>
    <t>Nguyễn Ngọc Hồng</t>
  </si>
  <si>
    <t>1954022830</t>
  </si>
  <si>
    <t>Nguyễn Thanh Huyền</t>
  </si>
  <si>
    <t>1954022816</t>
  </si>
  <si>
    <t>Nguyễn Thị Hương</t>
  </si>
  <si>
    <t>1954022817</t>
  </si>
  <si>
    <t>Nguyễn Thị Lan Hương</t>
  </si>
  <si>
    <t>1954022821</t>
  </si>
  <si>
    <t>Nguyễn Thúy Hường</t>
  </si>
  <si>
    <t>1954022843</t>
  </si>
  <si>
    <t>Mai Hương Lan</t>
  </si>
  <si>
    <t>1954022844</t>
  </si>
  <si>
    <t>Đinh Nguyễn Thùy Linh</t>
  </si>
  <si>
    <t>1954022852</t>
  </si>
  <si>
    <t>Phùng Thị Thùy Linh</t>
  </si>
  <si>
    <t>1954022854</t>
  </si>
  <si>
    <t>Bùi Thị Loan</t>
  </si>
  <si>
    <t>1954022865</t>
  </si>
  <si>
    <t>Đào Thị Thanh Lý</t>
  </si>
  <si>
    <t>1954022868</t>
  </si>
  <si>
    <t>Đào Ngọc Mai</t>
  </si>
  <si>
    <t>1954022871</t>
  </si>
  <si>
    <t>Nguyễn Thị Mai</t>
  </si>
  <si>
    <t>1954022894</t>
  </si>
  <si>
    <t>Vũ Bích Ngọc</t>
  </si>
  <si>
    <t>1954022896</t>
  </si>
  <si>
    <t>Nguyễn Thị Thu Nhài</t>
  </si>
  <si>
    <t>1954022913</t>
  </si>
  <si>
    <t>Phạm Thu Phương</t>
  </si>
  <si>
    <t>1954022914</t>
  </si>
  <si>
    <t>Trương Thị Phượng</t>
  </si>
  <si>
    <t>1954022915</t>
  </si>
  <si>
    <t>Vũ Thị Phượng</t>
  </si>
  <si>
    <t>1954022927</t>
  </si>
  <si>
    <t>Đàm Thị Quỳnh</t>
  </si>
  <si>
    <t>1954022929</t>
  </si>
  <si>
    <t>Mai Thị Quỳnh</t>
  </si>
  <si>
    <t>1954022931</t>
  </si>
  <si>
    <t>Nguyễn Thị Diễm Quỳnh</t>
  </si>
  <si>
    <t>1954022949</t>
  </si>
  <si>
    <t>Hoàng Thị Thu Thảo</t>
  </si>
  <si>
    <t>1954022960</t>
  </si>
  <si>
    <t>Nguyễn Ngọc Thiện</t>
  </si>
  <si>
    <t>1954022964</t>
  </si>
  <si>
    <t>Phạm Thị Thơm</t>
  </si>
  <si>
    <t>1954022973</t>
  </si>
  <si>
    <t>Đinh Thu Thủy</t>
  </si>
  <si>
    <t>1954022974</t>
  </si>
  <si>
    <t>Nguyễn Thị Thanh Thủy</t>
  </si>
  <si>
    <t>1954022980</t>
  </si>
  <si>
    <t>Đỗ Thùy Trang</t>
  </si>
  <si>
    <t>1954022983</t>
  </si>
  <si>
    <t>Lê Thùy Trang</t>
  </si>
  <si>
    <t>1954022985</t>
  </si>
  <si>
    <t>1954022984</t>
  </si>
  <si>
    <t>1954022992</t>
  </si>
  <si>
    <t>Vũ Thị Mai Trang</t>
  </si>
  <si>
    <t>1954023026</t>
  </si>
  <si>
    <t>Nguyễn Thị Yến</t>
  </si>
  <si>
    <t>1954023027</t>
  </si>
  <si>
    <t>Phạm Hải Yến</t>
  </si>
  <si>
    <t>1954023028</t>
  </si>
  <si>
    <t>Phạm Thị Hải Yến</t>
  </si>
  <si>
    <t>1954022708</t>
  </si>
  <si>
    <t>Đỗ Thị Bình</t>
  </si>
  <si>
    <t>1954022737</t>
  </si>
  <si>
    <t>Nguyễn Thị Thuỳ Dung</t>
  </si>
  <si>
    <t>1954022745</t>
  </si>
  <si>
    <t>Nguyễn Thùy Dương</t>
  </si>
  <si>
    <t>Nguyễn Thị Hậu</t>
  </si>
  <si>
    <t>1954022780</t>
  </si>
  <si>
    <t>Nguyễn Thu Hằng</t>
  </si>
  <si>
    <t>1954022774</t>
  </si>
  <si>
    <t>Đào Thị Hồng Hạnh</t>
  </si>
  <si>
    <t>1954022776</t>
  </si>
  <si>
    <t>Phan Thị Thu Hà</t>
  </si>
  <si>
    <t>1954022769</t>
  </si>
  <si>
    <t>Mai Hoàng Hà</t>
  </si>
  <si>
    <t>1954022759</t>
  </si>
  <si>
    <t>Ứng Thị Hương Giang</t>
  </si>
  <si>
    <t>1954022756</t>
  </si>
  <si>
    <t>Phạm Thị Giang</t>
  </si>
  <si>
    <t>1954022754</t>
  </si>
  <si>
    <t>Mai Thu Hương</t>
  </si>
  <si>
    <t>1954022815</t>
  </si>
  <si>
    <t>Trịnh Thị Thanh Huyền</t>
  </si>
  <si>
    <t>1954022831</t>
  </si>
  <si>
    <t>Lê Thị Huệ</t>
  </si>
  <si>
    <t>1954022807</t>
  </si>
  <si>
    <t>Bùi Thị Hoài</t>
  </si>
  <si>
    <t>1954022798</t>
  </si>
  <si>
    <t>Trương Thiều Phương Hoa</t>
  </si>
  <si>
    <t>1954022795</t>
  </si>
  <si>
    <t>Trần Thị Hiền</t>
  </si>
  <si>
    <t>1954022786</t>
  </si>
  <si>
    <t>Hoàng Thị Hiên</t>
  </si>
  <si>
    <t>1954022781</t>
  </si>
  <si>
    <t>Phạm Thị Ly</t>
  </si>
  <si>
    <t>1954022863</t>
  </si>
  <si>
    <t>Trần Thị Linh</t>
  </si>
  <si>
    <t>1954022853</t>
  </si>
  <si>
    <t>Nguyễn Thị Thùy Linh</t>
  </si>
  <si>
    <t>1954022850</t>
  </si>
  <si>
    <t>Ngô Thị Diệu Linh</t>
  </si>
  <si>
    <t>1954022848</t>
  </si>
  <si>
    <t>Vũ Lan Hương</t>
  </si>
  <si>
    <t>1954022820</t>
  </si>
  <si>
    <t>Trịnh Minh Hương</t>
  </si>
  <si>
    <t>1954022819</t>
  </si>
  <si>
    <t>Phạm Minh Ngọc</t>
  </si>
  <si>
    <t>1954022892</t>
  </si>
  <si>
    <t>Lê Bảo Ngọc</t>
  </si>
  <si>
    <t>1954022889</t>
  </si>
  <si>
    <t>Nguyễn Thị Mỵ</t>
  </si>
  <si>
    <t>1954022883</t>
  </si>
  <si>
    <t>Nguyễn Thị Mừng</t>
  </si>
  <si>
    <t>1954022881</t>
  </si>
  <si>
    <t>Nguyễn Thị Tuyết Mai</t>
  </si>
  <si>
    <t>1954022872</t>
  </si>
  <si>
    <t>Đỗ Thị Quỳnh Mai</t>
  </si>
  <si>
    <t>1954022869</t>
  </si>
  <si>
    <t>Tạ Thị Ánh Tuyết</t>
  </si>
  <si>
    <t>1954023014</t>
  </si>
  <si>
    <t>Nguyễn Tâm Tuệ</t>
  </si>
  <si>
    <t>1954023007</t>
  </si>
  <si>
    <t>Vũ Thị Phong</t>
  </si>
  <si>
    <t>1954022907</t>
  </si>
  <si>
    <t>Mầu Thị Tuyết Nhung</t>
  </si>
  <si>
    <t>1954022901</t>
  </si>
  <si>
    <t>Hoàng Nguyễn Yến Nhi</t>
  </si>
  <si>
    <t>1954022898</t>
  </si>
  <si>
    <t>Vũ Hoài Ngọc</t>
  </si>
  <si>
    <t>1954022895</t>
  </si>
  <si>
    <t>Phạm Lê Hoài Thu</t>
  </si>
  <si>
    <t>1954022966</t>
  </si>
  <si>
    <t>Phạm Thị Phương Thảo</t>
  </si>
  <si>
    <t>1954022958</t>
  </si>
  <si>
    <t>1954022957</t>
  </si>
  <si>
    <t>Nguyễn Thị Thảo</t>
  </si>
  <si>
    <t>1954022955</t>
  </si>
  <si>
    <t>Nguyễn Hà Thanh</t>
  </si>
  <si>
    <t>1954022945</t>
  </si>
  <si>
    <t>Chu Thị Thanh Thanh</t>
  </si>
  <si>
    <t>1954022944</t>
  </si>
  <si>
    <t>Nguyễn Hoàng Yến</t>
  </si>
  <si>
    <t>1954023025</t>
  </si>
  <si>
    <t>Nguyễn Hải Yến</t>
  </si>
  <si>
    <t>1954023024</t>
  </si>
  <si>
    <t>Đỗ Thảo Vân</t>
  </si>
  <si>
    <t>1954023018</t>
  </si>
  <si>
    <t>Nguyễn Thị Thu Uyên</t>
  </si>
  <si>
    <t>1954023016</t>
  </si>
  <si>
    <t>Nguyễn Thị Thu Trang</t>
  </si>
  <si>
    <t>1954022987</t>
  </si>
  <si>
    <t>Hoàng Thu Trang</t>
  </si>
  <si>
    <t>1954022982</t>
  </si>
  <si>
    <t>61KT1</t>
  </si>
  <si>
    <t>Đào Đức Tùng</t>
  </si>
  <si>
    <t>1954033373</t>
  </si>
  <si>
    <t>Đoàn Sơn Ngọc</t>
  </si>
  <si>
    <t>1954033254</t>
  </si>
  <si>
    <t>Nguyễn Văn Hiếu</t>
  </si>
  <si>
    <t>1954033128</t>
  </si>
  <si>
    <t>Lê Cương</t>
  </si>
  <si>
    <t>1954030044</t>
  </si>
  <si>
    <t>61KT2</t>
  </si>
  <si>
    <t>Bùi Tiến Việt</t>
  </si>
  <si>
    <t>1954033383</t>
  </si>
  <si>
    <t>Phạm Tiến Thành</t>
  </si>
  <si>
    <t>1954030031</t>
  </si>
  <si>
    <t>Nguyễn Hoàng Long</t>
  </si>
  <si>
    <t>1954033224</t>
  </si>
  <si>
    <t>1954033189</t>
  </si>
  <si>
    <t>1954033390</t>
  </si>
  <si>
    <t>1954033037</t>
  </si>
  <si>
    <t>Kiều Thị Lan Anh</t>
  </si>
  <si>
    <t>1954033042</t>
  </si>
  <si>
    <t>Nguyễn Vũ Hoài Anh</t>
  </si>
  <si>
    <t>1954033045</t>
  </si>
  <si>
    <t>Phạm Thị Ngọc Anh</t>
  </si>
  <si>
    <t>1954033051</t>
  </si>
  <si>
    <t>Trương Thị Ngọc Ánh</t>
  </si>
  <si>
    <t>1954033060</t>
  </si>
  <si>
    <t>Trần Linh Chi</t>
  </si>
  <si>
    <t>1954033062</t>
  </si>
  <si>
    <t>Đào Thị Chinh</t>
  </si>
  <si>
    <t>1954033081</t>
  </si>
  <si>
    <t>Đinh Thị Duyên</t>
  </si>
  <si>
    <t>1954033082</t>
  </si>
  <si>
    <t>Đinh Thị Mỹ Duyên</t>
  </si>
  <si>
    <t>1954033086</t>
  </si>
  <si>
    <t>Bùi Thu Giang</t>
  </si>
  <si>
    <t>1954033087</t>
  </si>
  <si>
    <t>1954033101</t>
  </si>
  <si>
    <t>1954033109</t>
  </si>
  <si>
    <t>Hoàng Thị Hằng</t>
  </si>
  <si>
    <t>1954030050</t>
  </si>
  <si>
    <t>Nguyễn Ngọc Hiền</t>
  </si>
  <si>
    <t>1954034136</t>
  </si>
  <si>
    <t>Nguyễn Thị Thu Hiền</t>
  </si>
  <si>
    <t>1954033141</t>
  </si>
  <si>
    <t>Vũ Thị Hòa</t>
  </si>
  <si>
    <t>1954033147</t>
  </si>
  <si>
    <t>Đinh Thị Hoàn</t>
  </si>
  <si>
    <t>1954030053</t>
  </si>
  <si>
    <t>1954033175</t>
  </si>
  <si>
    <t>1954033178</t>
  </si>
  <si>
    <t>Nguyễn Thị Khánh Huyền</t>
  </si>
  <si>
    <t>1954033180</t>
  </si>
  <si>
    <t>Nguyễn Thị Thanh Huyền</t>
  </si>
  <si>
    <t>1954030030</t>
  </si>
  <si>
    <t>Phan Thị Thanh Huyền</t>
  </si>
  <si>
    <t>1954033183</t>
  </si>
  <si>
    <t>Trần Thị Ngọc Huyền</t>
  </si>
  <si>
    <t>1954033157</t>
  </si>
  <si>
    <t>Nguyễn Lý Thu Hương</t>
  </si>
  <si>
    <t>1954033158</t>
  </si>
  <si>
    <t>Nguyễn Phương Linh</t>
  </si>
  <si>
    <t>1954033208</t>
  </si>
  <si>
    <t>Hoàng Thị Mỹ Lan</t>
  </si>
  <si>
    <t>1954033193</t>
  </si>
  <si>
    <t>Vũ Thị Kiều</t>
  </si>
  <si>
    <t>1954033191</t>
  </si>
  <si>
    <t>Tạ Thúy Hường</t>
  </si>
  <si>
    <t>1954030021</t>
  </si>
  <si>
    <t>Nguyễn Thị Thu Hường</t>
  </si>
  <si>
    <t>1954033168</t>
  </si>
  <si>
    <t>Trịnh Thị Hương</t>
  </si>
  <si>
    <t>1954033164</t>
  </si>
  <si>
    <t>Trịnh Thị Mai</t>
  </si>
  <si>
    <t>1954033236</t>
  </si>
  <si>
    <t>Ngô Thị Mai</t>
  </si>
  <si>
    <t>1954033232</t>
  </si>
  <si>
    <t>Đỗ Thị Tuyết Mai</t>
  </si>
  <si>
    <t>1954033229</t>
  </si>
  <si>
    <t>Nguyễn Thị Luyến</t>
  </si>
  <si>
    <t>1954033226</t>
  </si>
  <si>
    <t>Quách Thùy Linh</t>
  </si>
  <si>
    <t>1954033218</t>
  </si>
  <si>
    <t>Nguyễn Thị Thảo Linh</t>
  </si>
  <si>
    <t>1954033212</t>
  </si>
  <si>
    <t>Tống Thị Lan Oanh</t>
  </si>
  <si>
    <t>1954033275</t>
  </si>
  <si>
    <t>Hà Hiền Nhi</t>
  </si>
  <si>
    <t>1954033267</t>
  </si>
  <si>
    <t>1954033257</t>
  </si>
  <si>
    <t>Nguyễn Thị Trà My</t>
  </si>
  <si>
    <t>1954033241</t>
  </si>
  <si>
    <t>1951093428</t>
  </si>
  <si>
    <t>Đỗ Thị Trà My</t>
  </si>
  <si>
    <t>1954033240</t>
  </si>
  <si>
    <t>Ngô Thanh Thanh</t>
  </si>
  <si>
    <t>1954034140</t>
  </si>
  <si>
    <t>Trịnh Thị Tuyết</t>
  </si>
  <si>
    <t>1954033378</t>
  </si>
  <si>
    <t>Lò Thị Ánh Tuyết</t>
  </si>
  <si>
    <t>1954033377</t>
  </si>
  <si>
    <t>Phạm Thị Phương</t>
  </si>
  <si>
    <t>1954033287</t>
  </si>
  <si>
    <t>Nguyễn Thu Phương</t>
  </si>
  <si>
    <t>1954033286</t>
  </si>
  <si>
    <t>Hán Thị Thu Phương</t>
  </si>
  <si>
    <t>1954033276</t>
  </si>
  <si>
    <t>Phạm Thị Thu Thủy</t>
  </si>
  <si>
    <t>1954033343</t>
  </si>
  <si>
    <t>Phùng Thị Phương Thảo</t>
  </si>
  <si>
    <t>1954030040</t>
  </si>
  <si>
    <t>1954033319</t>
  </si>
  <si>
    <t>1954033317</t>
  </si>
  <si>
    <t>Mai Thị Thảo</t>
  </si>
  <si>
    <t>1954033313</t>
  </si>
  <si>
    <t>Nguyễn Thị Thành</t>
  </si>
  <si>
    <t>1954033308</t>
  </si>
  <si>
    <t>Nguyễn Thị Huyền Trang</t>
  </si>
  <si>
    <t>1954033355</t>
  </si>
  <si>
    <t>1954033354</t>
  </si>
  <si>
    <t>Nguyễn Khánh Trang</t>
  </si>
  <si>
    <t>1954033352</t>
  </si>
  <si>
    <t>Lê Huyền Trang</t>
  </si>
  <si>
    <t>1954033350</t>
  </si>
  <si>
    <t>Dương Thùy Trang</t>
  </si>
  <si>
    <t>1954033348</t>
  </si>
  <si>
    <t>Đặng Hoài Thương</t>
  </si>
  <si>
    <t>1954033333</t>
  </si>
  <si>
    <t>Nguyễn Thị Phương Anh</t>
  </si>
  <si>
    <t>1954033041</t>
  </si>
  <si>
    <t>Hoàng Quỳnh Anh</t>
  </si>
  <si>
    <t>1954030032</t>
  </si>
  <si>
    <t>Trần Thị Hoàng Yến</t>
  </si>
  <si>
    <t>1954033388</t>
  </si>
  <si>
    <t>Nguyễn Thị Thảo Vân</t>
  </si>
  <si>
    <t>1954033382</t>
  </si>
  <si>
    <t>Nguyễn Thùy Trinh</t>
  </si>
  <si>
    <t>1954030034</t>
  </si>
  <si>
    <t>Vũ Hoài Trang</t>
  </si>
  <si>
    <t>1954033365</t>
  </si>
  <si>
    <t>Nguyễn Thị Chuyền</t>
  </si>
  <si>
    <t>1954033063</t>
  </si>
  <si>
    <t>Phạm Thị Thùy Chi</t>
  </si>
  <si>
    <t>1954033059</t>
  </si>
  <si>
    <t>Nguyễn Thị Linh Chi</t>
  </si>
  <si>
    <t>1954033058</t>
  </si>
  <si>
    <t>Hoàng Thu Cúc</t>
  </si>
  <si>
    <t>1954033064</t>
  </si>
  <si>
    <t>Trần Thị Lan Anh</t>
  </si>
  <si>
    <t>1954020048</t>
  </si>
  <si>
    <t>Nông Thị Tuyết Anh</t>
  </si>
  <si>
    <t>1954033043</t>
  </si>
  <si>
    <t>Trần Thị Ánh Hà</t>
  </si>
  <si>
    <t>1954030052</t>
  </si>
  <si>
    <t>1954033103</t>
  </si>
  <si>
    <t>Ngô Thị Thu Hà</t>
  </si>
  <si>
    <t>1954033098</t>
  </si>
  <si>
    <t>Hà Thúy Hà</t>
  </si>
  <si>
    <t>1954033095</t>
  </si>
  <si>
    <t>Trịnh Thị Đạt</t>
  </si>
  <si>
    <t>1954034135</t>
  </si>
  <si>
    <t>Vũ Đan Diệp</t>
  </si>
  <si>
    <t>1954033067</t>
  </si>
  <si>
    <t>1954033154</t>
  </si>
  <si>
    <t>Trần Nguyên Hồng</t>
  </si>
  <si>
    <t>1954033151</t>
  </si>
  <si>
    <t>Nguyễn Thị Khánh Hòa</t>
  </si>
  <si>
    <t>1954033140</t>
  </si>
  <si>
    <t>Phạm Mai Hoa</t>
  </si>
  <si>
    <t>1954033135</t>
  </si>
  <si>
    <t>Trần Thị Hảo</t>
  </si>
  <si>
    <t>1954033116</t>
  </si>
  <si>
    <t>Nguyễn Thị Hồng Hạnh</t>
  </si>
  <si>
    <t>1954033113</t>
  </si>
  <si>
    <t>Nguyễn Thị Thục Huyến</t>
  </si>
  <si>
    <t>1954033169</t>
  </si>
  <si>
    <t>1954033179</t>
  </si>
  <si>
    <t>1954033177</t>
  </si>
  <si>
    <t>1954033176</t>
  </si>
  <si>
    <t>Hoàng Ngọc Huyền</t>
  </si>
  <si>
    <t>1954033172</t>
  </si>
  <si>
    <t>Nguyễn Linh Huệ</t>
  </si>
  <si>
    <t>1954033155</t>
  </si>
  <si>
    <t>Nguyễn Thùy Linh</t>
  </si>
  <si>
    <t>1954033214</t>
  </si>
  <si>
    <t>Nguyễn Thị Mỹ Linh</t>
  </si>
  <si>
    <t>1954033211</t>
  </si>
  <si>
    <t>Ngô Thuỳ Linh</t>
  </si>
  <si>
    <t>1954033207</t>
  </si>
  <si>
    <t>Ngô Thị Thùy Linh</t>
  </si>
  <si>
    <t>1954033206</t>
  </si>
  <si>
    <t>Lê Hoàng Khánh Linh</t>
  </si>
  <si>
    <t>1954033202</t>
  </si>
  <si>
    <t>Dương Thị Thanh Hương</t>
  </si>
  <si>
    <t>1954033156</t>
  </si>
  <si>
    <t>Nguyễn Thị Ngát</t>
  </si>
  <si>
    <t>1954033253</t>
  </si>
  <si>
    <t>1954033234</t>
  </si>
  <si>
    <t>Hoàng Phương Mai</t>
  </si>
  <si>
    <t>1954033231</t>
  </si>
  <si>
    <t>Nguyễn Thị Diệu Ly</t>
  </si>
  <si>
    <t>1954030010</t>
  </si>
  <si>
    <t>Trần Thùy Loan</t>
  </si>
  <si>
    <t>1954033221</t>
  </si>
  <si>
    <t>Trần Thị Ngọc Linh</t>
  </si>
  <si>
    <t>1954033219</t>
  </si>
  <si>
    <t>Nguyễn Thị Phương</t>
  </si>
  <si>
    <t>1954033282</t>
  </si>
  <si>
    <t>Bùi Thị Thu Phương</t>
  </si>
  <si>
    <t>1954030025</t>
  </si>
  <si>
    <t>Nguyễn Thị Hồng Nhung</t>
  </si>
  <si>
    <t>1954033271</t>
  </si>
  <si>
    <t>Nguyễn Thị Nhàn</t>
  </si>
  <si>
    <t>1954033265</t>
  </si>
  <si>
    <t>Quách Như Ngọc</t>
  </si>
  <si>
    <t>1954033261</t>
  </si>
  <si>
    <t>Đặng Thị Hồng Ngân</t>
  </si>
  <si>
    <t>1954033248</t>
  </si>
  <si>
    <t>Phạm Thị Quỳnh</t>
  </si>
  <si>
    <t>1954030014</t>
  </si>
  <si>
    <t>Nguyễn Thị Thuý Quỳnh</t>
  </si>
  <si>
    <t>1954033300</t>
  </si>
  <si>
    <t>Nguyễn Thị Minh Quyên</t>
  </si>
  <si>
    <t>1954033298</t>
  </si>
  <si>
    <t>Kim Bích Phượng</t>
  </si>
  <si>
    <t>1954033294</t>
  </si>
  <si>
    <t>Hoàng Thị Phượng</t>
  </si>
  <si>
    <t>1954033293</t>
  </si>
  <si>
    <t>Trần Thu Phương</t>
  </si>
  <si>
    <t>1954033290</t>
  </si>
  <si>
    <t>Trần Thị Thỏa</t>
  </si>
  <si>
    <t>1954033326</t>
  </si>
  <si>
    <t>Trần Thị Thảo</t>
  </si>
  <si>
    <t>1954033322</t>
  </si>
  <si>
    <t>Phạm Thị Thảo</t>
  </si>
  <si>
    <t>1954033320</t>
  </si>
  <si>
    <t>Nguyễn Phương Thảo</t>
  </si>
  <si>
    <t>1954033315</t>
  </si>
  <si>
    <t>Ngô Thị Phương Thảo</t>
  </si>
  <si>
    <t>1954033314</t>
  </si>
  <si>
    <t>Bùi Thị Tuyến</t>
  </si>
  <si>
    <t>1954033375</t>
  </si>
  <si>
    <t>Nguyễn Thị Thùy Trang</t>
  </si>
  <si>
    <t>1954033357</t>
  </si>
  <si>
    <t>Lê Thị Trang</t>
  </si>
  <si>
    <t>1954033351</t>
  </si>
  <si>
    <t>Đoàn Thị Thu Trang</t>
  </si>
  <si>
    <t>1954033347</t>
  </si>
  <si>
    <t>Phạm Thị Bích Thủy</t>
  </si>
  <si>
    <t>1954033342</t>
  </si>
  <si>
    <t>Đỗ Thị Thanh Thủy</t>
  </si>
  <si>
    <t>1954033339</t>
  </si>
  <si>
    <t>Lê Minh Thu</t>
  </si>
  <si>
    <t>1954033328</t>
  </si>
  <si>
    <t>61KT3</t>
  </si>
  <si>
    <t>Nguyễn Thị Diệu</t>
  </si>
  <si>
    <t>1954033068</t>
  </si>
  <si>
    <t>Đinh Hồng Ánh</t>
  </si>
  <si>
    <t>1954033049</t>
  </si>
  <si>
    <t>Trương Thị Lan Anh</t>
  </si>
  <si>
    <t>1954033048</t>
  </si>
  <si>
    <t>Trần Thị Ngọc Anh</t>
  </si>
  <si>
    <t>1954033047</t>
  </si>
  <si>
    <t>Bùi Đặng Vân Anh</t>
  </si>
  <si>
    <t>1954033031</t>
  </si>
  <si>
    <t>Trần Thu Uyên</t>
  </si>
  <si>
    <t>1954030006</t>
  </si>
  <si>
    <t>Nguyễn Thị Hạnh</t>
  </si>
  <si>
    <t>1954033112</t>
  </si>
  <si>
    <t>Nguyễn Thị Hải</t>
  </si>
  <si>
    <t>1954033105</t>
  </si>
  <si>
    <t>Nguyễn Thị Trà Giang</t>
  </si>
  <si>
    <t>1954033090</t>
  </si>
  <si>
    <t>Vũ Thị Gấm</t>
  </si>
  <si>
    <t>1954033085</t>
  </si>
  <si>
    <t>Trần Thị Hồng Gấm</t>
  </si>
  <si>
    <t>1954033084</t>
  </si>
  <si>
    <t>1954033075</t>
  </si>
  <si>
    <t>Nguyễn Ngọc Hòa</t>
  </si>
  <si>
    <t>1954033138</t>
  </si>
  <si>
    <t>Lê Thị Thanh Hoa</t>
  </si>
  <si>
    <t>1954033130</t>
  </si>
  <si>
    <t>Đinh Thị Như Hoa</t>
  </si>
  <si>
    <t>1954033129</t>
  </si>
  <si>
    <t>Trịnh Thị Hiền</t>
  </si>
  <si>
    <t>1954033124</t>
  </si>
  <si>
    <t>Lê Thị Thu Hiền</t>
  </si>
  <si>
    <t>1954033119</t>
  </si>
  <si>
    <t>1954033118</t>
  </si>
  <si>
    <t>Lưu Thị Hường</t>
  </si>
  <si>
    <t>1954033167</t>
  </si>
  <si>
    <t>1954033160</t>
  </si>
  <si>
    <t>Ngô Thanh Hương</t>
  </si>
  <si>
    <t>1954030028</t>
  </si>
  <si>
    <t>Cấn Thị Huyền</t>
  </si>
  <si>
    <t>1954033170</t>
  </si>
  <si>
    <t>Nguyễn Thị Huế</t>
  </si>
  <si>
    <t>1954033152</t>
  </si>
  <si>
    <t>1954033153</t>
  </si>
  <si>
    <t>Lê Hoài Linh</t>
  </si>
  <si>
    <t>1954033201</t>
  </si>
  <si>
    <t>Trương Ngọc Lan</t>
  </si>
  <si>
    <t>1954033197</t>
  </si>
  <si>
    <t>Nguyễn Mai Lan</t>
  </si>
  <si>
    <t>1954033194</t>
  </si>
  <si>
    <t>Trần Thị Khương</t>
  </si>
  <si>
    <t>1954033188</t>
  </si>
  <si>
    <t>Nguyễn Vân Khanh</t>
  </si>
  <si>
    <t>1954033186</t>
  </si>
  <si>
    <t>Đoàn Thị Kiều</t>
  </si>
  <si>
    <t>1954033190</t>
  </si>
  <si>
    <t>1954033242</t>
  </si>
  <si>
    <t>Nguyễn Trần Mai</t>
  </si>
  <si>
    <t>1954033235</t>
  </si>
  <si>
    <t>Vũ Diệu Linh</t>
  </si>
  <si>
    <t>1954033220</t>
  </si>
  <si>
    <t>Nguyễn Thị Hoài Linh</t>
  </si>
  <si>
    <t>1954033209</t>
  </si>
  <si>
    <t>Ngô Thị Linh</t>
  </si>
  <si>
    <t>1954033205</t>
  </si>
  <si>
    <t>Lê Thị Mỹ Linh</t>
  </si>
  <si>
    <t>1954033203</t>
  </si>
  <si>
    <t>61KT5</t>
  </si>
  <si>
    <t>Lê Hoàng Minh</t>
  </si>
  <si>
    <t>1954033239</t>
  </si>
  <si>
    <t>1954033223</t>
  </si>
  <si>
    <t>61KT4</t>
  </si>
  <si>
    <t>Vũ Văn Mạnh</t>
  </si>
  <si>
    <t>1954033238</t>
  </si>
  <si>
    <t>Nguyễn Đức Hiệp</t>
  </si>
  <si>
    <t>1954033126</t>
  </si>
  <si>
    <t>Hà Văn Đức</t>
  </si>
  <si>
    <t>1954033070</t>
  </si>
  <si>
    <t>Lâm Xuân Tùng</t>
  </si>
  <si>
    <t>1954033374</t>
  </si>
  <si>
    <t>Vũ Minh Quang</t>
  </si>
  <si>
    <t>1954033296</t>
  </si>
  <si>
    <t>1954033166</t>
  </si>
  <si>
    <t>Vũ Thị Thu Hương</t>
  </si>
  <si>
    <t>1954033244</t>
  </si>
  <si>
    <t>Hoàng Thị Ánh Nga</t>
  </si>
  <si>
    <t>1954033247</t>
  </si>
  <si>
    <t>Phạm Thị Ngàn</t>
  </si>
  <si>
    <t>1954033249</t>
  </si>
  <si>
    <t>Lê Thị Ngân</t>
  </si>
  <si>
    <t>1954033258</t>
  </si>
  <si>
    <t>1954033259</t>
  </si>
  <si>
    <t>Nguyễn Thị Hồng Ngọc</t>
  </si>
  <si>
    <t>1954033260</t>
  </si>
  <si>
    <t>Phí Thị Hồng Ngọc</t>
  </si>
  <si>
    <t>1954033266</t>
  </si>
  <si>
    <t>Nguyễn Thị Mỹ Nhật</t>
  </si>
  <si>
    <t>1954033268</t>
  </si>
  <si>
    <t>Nguyễn Anh Nhi</t>
  </si>
  <si>
    <t>1954033269</t>
  </si>
  <si>
    <t>Vũ Thị Hà Nhi</t>
  </si>
  <si>
    <t>1954033277</t>
  </si>
  <si>
    <t>Hoàng Thị Phương</t>
  </si>
  <si>
    <t>1954033278</t>
  </si>
  <si>
    <t>Lê Phan Hoài Phương</t>
  </si>
  <si>
    <t>1954033283</t>
  </si>
  <si>
    <t>1954033289</t>
  </si>
  <si>
    <t>Thạch Hoài Phương</t>
  </si>
  <si>
    <t>1954033299</t>
  </si>
  <si>
    <t>Nguyễn Thị Quỳnh</t>
  </si>
  <si>
    <t>1954033301</t>
  </si>
  <si>
    <t>Nguyễn Thị Thúy Quỳnh</t>
  </si>
  <si>
    <t>1954033370</t>
  </si>
  <si>
    <t>Lê Thị Cẩm Tú</t>
  </si>
  <si>
    <t>1954033376</t>
  </si>
  <si>
    <t>Nguyễn Thị Tuyến</t>
  </si>
  <si>
    <t>Nguyễn Thị Thu Thủy</t>
  </si>
  <si>
    <t>1954033341</t>
  </si>
  <si>
    <t>Nguyễn Thị Minh Thu</t>
  </si>
  <si>
    <t>1954033330</t>
  </si>
  <si>
    <t>Nguyễn Thị Thu</t>
  </si>
  <si>
    <t>1954033329</t>
  </si>
  <si>
    <t>Lê Thị Thơm</t>
  </si>
  <si>
    <t>1954033327</t>
  </si>
  <si>
    <t>Nguyễn Thị Thêm</t>
  </si>
  <si>
    <t>1954033323</t>
  </si>
  <si>
    <t>1954033318</t>
  </si>
  <si>
    <t>Quách Thảo Trang</t>
  </si>
  <si>
    <t>1954033362</t>
  </si>
  <si>
    <t>Phạm Thị Huyền Trang</t>
  </si>
  <si>
    <t>1954033359</t>
  </si>
  <si>
    <t>Nguyễn Thị Quỳnh Trang</t>
  </si>
  <si>
    <t>1954033356</t>
  </si>
  <si>
    <t>Hoàng Thị Trang</t>
  </si>
  <si>
    <t>1954033349</t>
  </si>
  <si>
    <t>Phạm Thị Thu Thương</t>
  </si>
  <si>
    <t>1954033335</t>
  </si>
  <si>
    <t>Lê Quỳnh Thư</t>
  </si>
  <si>
    <t>1954033331</t>
  </si>
  <si>
    <t>1954033057</t>
  </si>
  <si>
    <t>Nguyễn Thị Cảnh</t>
  </si>
  <si>
    <t>1954033054</t>
  </si>
  <si>
    <t>Phạm Thị Hồng Anh</t>
  </si>
  <si>
    <t>1954033044</t>
  </si>
  <si>
    <t>Lê Thị Hồng Anh</t>
  </si>
  <si>
    <t>1954033038</t>
  </si>
  <si>
    <t>Hà Mai Anh</t>
  </si>
  <si>
    <t>1954033036</t>
  </si>
  <si>
    <t>Vương Thị Trang</t>
  </si>
  <si>
    <t>1954033368</t>
  </si>
  <si>
    <t>Nguyễn Nhật Giang</t>
  </si>
  <si>
    <t>1954033089</t>
  </si>
  <si>
    <t>Vũ Thùy Dương</t>
  </si>
  <si>
    <t>1954033080</t>
  </si>
  <si>
    <t>Nguyễn Thị Duyên</t>
  </si>
  <si>
    <t>1954033083</t>
  </si>
  <si>
    <t>Nguyễn Quỳnh Dung</t>
  </si>
  <si>
    <t>1954033074</t>
  </si>
  <si>
    <t>Bùi Ngọc Dung</t>
  </si>
  <si>
    <t>1954033072</t>
  </si>
  <si>
    <t>Nguyễn Thị Chiến</t>
  </si>
  <si>
    <t>1954033061</t>
  </si>
  <si>
    <t>Nguyễn Thị Ngọc Hà</t>
  </si>
  <si>
    <t>1954033102</t>
  </si>
  <si>
    <t>1954033100</t>
  </si>
  <si>
    <t>1954033099</t>
  </si>
  <si>
    <t>Lê Thị Thu Hà</t>
  </si>
  <si>
    <t>1954033097</t>
  </si>
  <si>
    <t>Lê Thị Hà</t>
  </si>
  <si>
    <t>1954033096</t>
  </si>
  <si>
    <t>Nguyễn Thùy Giang</t>
  </si>
  <si>
    <t>1954033091</t>
  </si>
  <si>
    <t>1954033123</t>
  </si>
  <si>
    <t>1954033121</t>
  </si>
  <si>
    <t>1954033122</t>
  </si>
  <si>
    <t>Trần Thị Hậu</t>
  </si>
  <si>
    <t>1954033117</t>
  </si>
  <si>
    <t>Hàn Thị Hằng</t>
  </si>
  <si>
    <t>1954033108</t>
  </si>
  <si>
    <t>Trịnh Hồng Hạnh</t>
  </si>
  <si>
    <t>1954033115</t>
  </si>
  <si>
    <t>Phạm Thị Hồng</t>
  </si>
  <si>
    <t>1954033149</t>
  </si>
  <si>
    <t>Vũ Thị Thu Hoài</t>
  </si>
  <si>
    <t>1954033146</t>
  </si>
  <si>
    <t>Nguyễn Thu Hoài</t>
  </si>
  <si>
    <t>1954033145</t>
  </si>
  <si>
    <t>Nguyễn Thị Hòa</t>
  </si>
  <si>
    <t>1954033139</t>
  </si>
  <si>
    <t>Nguyễn Phương Hoa</t>
  </si>
  <si>
    <t>1954033132</t>
  </si>
  <si>
    <t>Nguyễn Mai Hoa</t>
  </si>
  <si>
    <t>1954033131</t>
  </si>
  <si>
    <t>Trần Thị Kim</t>
  </si>
  <si>
    <t>1954033192</t>
  </si>
  <si>
    <t>Nguyễn Thị Thu Hương</t>
  </si>
  <si>
    <t>1954033162</t>
  </si>
  <si>
    <t>Vương Đắc Thị Huyền</t>
  </si>
  <si>
    <t>1954033185</t>
  </si>
  <si>
    <t>Trần Thu Huyền</t>
  </si>
  <si>
    <t>1954033184</t>
  </si>
  <si>
    <t>Trần Thanh Huyền</t>
  </si>
  <si>
    <t>1954033182</t>
  </si>
  <si>
    <t>Nguyễn Diệu Huyền</t>
  </si>
  <si>
    <t>1954033174</t>
  </si>
  <si>
    <t>Lê Thu Ngân</t>
  </si>
  <si>
    <t>1954033250</t>
  </si>
  <si>
    <t>1954033213</t>
  </si>
  <si>
    <t>Nguyễn Thị Khánh Linh</t>
  </si>
  <si>
    <t>1954033210</t>
  </si>
  <si>
    <t>Hà Thị Linh</t>
  </si>
  <si>
    <t>1954033200</t>
  </si>
  <si>
    <t>Cao Thị Linh</t>
  </si>
  <si>
    <t>1954033199</t>
  </si>
  <si>
    <t>Nguyễn Thị Nhật Khánh</t>
  </si>
  <si>
    <t>1954033187</t>
  </si>
  <si>
    <t>Phạm Thị Hồng Nhung</t>
  </si>
  <si>
    <t>1954033273</t>
  </si>
  <si>
    <t>1954033270</t>
  </si>
  <si>
    <t>Lương Ánh Nguyệt</t>
  </si>
  <si>
    <t>1954033264</t>
  </si>
  <si>
    <t>Thái Minh Ngọc</t>
  </si>
  <si>
    <t>1954033262</t>
  </si>
  <si>
    <t>Nguyễn Kim Bảo Ngọc</t>
  </si>
  <si>
    <t>1954033256</t>
  </si>
  <si>
    <t>Lê Thị Ngọc</t>
  </si>
  <si>
    <t>1954033255</t>
  </si>
  <si>
    <t>Hoàng Thị Ngọc Tú</t>
  </si>
  <si>
    <t>1954033369</t>
  </si>
  <si>
    <t>Nguyễn Thị Thuỷ Tiên</t>
  </si>
  <si>
    <t>1954033344</t>
  </si>
  <si>
    <t>Nguyễn Triệu Ngọc Quỳnh</t>
  </si>
  <si>
    <t>1954033302</t>
  </si>
  <si>
    <t>Lại Thị Như Quý</t>
  </si>
  <si>
    <t>1954033297</t>
  </si>
  <si>
    <t>Tạ Thị Phương</t>
  </si>
  <si>
    <t>1954033288</t>
  </si>
  <si>
    <t>Nguyễn Thị Lan Phương</t>
  </si>
  <si>
    <t>1954033285</t>
  </si>
  <si>
    <t>Nguyễn Ngọc Ánh Thơ</t>
  </si>
  <si>
    <t>1954033324</t>
  </si>
  <si>
    <t>Nguyễn Thị Thắm</t>
  </si>
  <si>
    <t>1954033307</t>
  </si>
  <si>
    <t>Lê Thu Thảo</t>
  </si>
  <si>
    <t>1954033312</t>
  </si>
  <si>
    <t>Đinh Thu Thảo</t>
  </si>
  <si>
    <t>1954033310</t>
  </si>
  <si>
    <t>Đinh Phương Thảo</t>
  </si>
  <si>
    <t>1954033309</t>
  </si>
  <si>
    <t>Phan Thị Thạch</t>
  </si>
  <si>
    <t>1954033306</t>
  </si>
  <si>
    <t>Trịnh Thị Vinh</t>
  </si>
  <si>
    <t>1954033384</t>
  </si>
  <si>
    <t>Nguyễn Thị Hồng Vân</t>
  </si>
  <si>
    <t>1954033381</t>
  </si>
  <si>
    <t>Trần Thị Huyền Trang</t>
  </si>
  <si>
    <t>1954033364</t>
  </si>
  <si>
    <t>Phạm Thị Thuỳ Trang</t>
  </si>
  <si>
    <t>1954033360</t>
  </si>
  <si>
    <t>Trần Minh Thư</t>
  </si>
  <si>
    <t>1954033332</t>
  </si>
  <si>
    <t>Lê Thị Thủy</t>
  </si>
  <si>
    <t>1954033340</t>
  </si>
  <si>
    <t>Phan Nguyễn Trung Anh</t>
  </si>
  <si>
    <t>1954033046</t>
  </si>
  <si>
    <t>Nguyễn Thị Quỳnh Anh</t>
  </si>
  <si>
    <t>1954030008</t>
  </si>
  <si>
    <t>Lê Thị Lan Anh</t>
  </si>
  <si>
    <t>1954033039</t>
  </si>
  <si>
    <t>Đoàn Thị Hải Anh</t>
  </si>
  <si>
    <t>1954033035</t>
  </si>
  <si>
    <t>Đỗ Thị Lan Anh</t>
  </si>
  <si>
    <t>1954033034</t>
  </si>
  <si>
    <t>Nguyễn Thị Hải Yến</t>
  </si>
  <si>
    <t>1954033387</t>
  </si>
  <si>
    <t>1954033056</t>
  </si>
  <si>
    <t>Bùi Thị Chi</t>
  </si>
  <si>
    <t>1954033055</t>
  </si>
  <si>
    <t>Lều Nguyệt Cầm</t>
  </si>
  <si>
    <t>1954033053</t>
  </si>
  <si>
    <t>Phạm Thị Ngọc Bích</t>
  </si>
  <si>
    <t>1954033052</t>
  </si>
  <si>
    <t>Đỗ Ngọc Ánh</t>
  </si>
  <si>
    <t>1954033050</t>
  </si>
  <si>
    <t>Vũ Thị Lan Anh</t>
  </si>
  <si>
    <t>1954034132</t>
  </si>
  <si>
    <t>Nguyễn Thị Thùy Dương</t>
  </si>
  <si>
    <t>1954033079</t>
  </si>
  <si>
    <t>Trịnh Thị Dung</t>
  </si>
  <si>
    <t>1954033078</t>
  </si>
  <si>
    <t>Nguyễn Thùy Dung</t>
  </si>
  <si>
    <t>1954033076</t>
  </si>
  <si>
    <t>Hoàng Thị Dung</t>
  </si>
  <si>
    <t>1954033073</t>
  </si>
  <si>
    <t>Phan Hồng Diễm</t>
  </si>
  <si>
    <t>1954033066</t>
  </si>
  <si>
    <t>Nguyễn Thị Diễm</t>
  </si>
  <si>
    <t>1954033065</t>
  </si>
  <si>
    <t>Bùi Thị Thu Hạnh</t>
  </si>
  <si>
    <t>1954033111</t>
  </si>
  <si>
    <t>1954033104</t>
  </si>
  <si>
    <t>Đới Thị Ngọc Hà</t>
  </si>
  <si>
    <t>1954033094</t>
  </si>
  <si>
    <t>Đoàn Thị Hà</t>
  </si>
  <si>
    <t>1954033093</t>
  </si>
  <si>
    <t>Mai Thị Hương Giang</t>
  </si>
  <si>
    <t>1954033088</t>
  </si>
  <si>
    <t>Nguyễn Thị Đông</t>
  </si>
  <si>
    <t>1954033069</t>
  </si>
  <si>
    <t>Đỗ Thị Hoài</t>
  </si>
  <si>
    <t>1954033143</t>
  </si>
  <si>
    <t>Đặng Thị Hoài</t>
  </si>
  <si>
    <t>1954033142</t>
  </si>
  <si>
    <t>Cao Thị Khánh Hòa</t>
  </si>
  <si>
    <t>1954033137</t>
  </si>
  <si>
    <t>Nguyễn Thị Quỳnh Hoa</t>
  </si>
  <si>
    <t>1954033134</t>
  </si>
  <si>
    <t>Trương Thị Hiền</t>
  </si>
  <si>
    <t>1954033125</t>
  </si>
  <si>
    <t>1954033120</t>
  </si>
  <si>
    <t>Trần Thị Lan</t>
  </si>
  <si>
    <t>1954033196</t>
  </si>
  <si>
    <t>Nguyễn Thị Lan</t>
  </si>
  <si>
    <t>1954033195</t>
  </si>
  <si>
    <t>Trương Quỳnh Hương</t>
  </si>
  <si>
    <t>1954033165</t>
  </si>
  <si>
    <t>1954033159</t>
  </si>
  <si>
    <t>Nguyễn Thị Thu Huyền</t>
  </si>
  <si>
    <t>1954033181</t>
  </si>
  <si>
    <t>1954033150</t>
  </si>
  <si>
    <t>Đoàn Thị Huệ Mai</t>
  </si>
  <si>
    <t>1954033230</t>
  </si>
  <si>
    <t>Chu Thanh Mai</t>
  </si>
  <si>
    <t>1954033228</t>
  </si>
  <si>
    <t>1954033225</t>
  </si>
  <si>
    <t>Tống Thị Diệp Linh</t>
  </si>
  <si>
    <t>1951193498</t>
  </si>
  <si>
    <t>Phạm Lê Ngọc Linh</t>
  </si>
  <si>
    <t>1954033215</t>
  </si>
  <si>
    <t>Lê Thùy Linh</t>
  </si>
  <si>
    <t>1954033204</t>
  </si>
  <si>
    <t>Ngô Thị Oanh</t>
  </si>
  <si>
    <t>1954033274</t>
  </si>
  <si>
    <t>Nguyễn Thị Phương Nhung</t>
  </si>
  <si>
    <t>1954033272</t>
  </si>
  <si>
    <t>Bùi Thị Hồng Ngát</t>
  </si>
  <si>
    <t>1954033252</t>
  </si>
  <si>
    <t>Trần Thị Nga</t>
  </si>
  <si>
    <t>1954033246</t>
  </si>
  <si>
    <t>Vũ Thị Thanh Mai</t>
  </si>
  <si>
    <t>1954033237</t>
  </si>
  <si>
    <t>Nguyễn Quỳnh Mai</t>
  </si>
  <si>
    <t>1954033233</t>
  </si>
  <si>
    <t>Vũ Thị Quỳnh</t>
  </si>
  <si>
    <t>1954033304</t>
  </si>
  <si>
    <t>Phùng Thị Quỳnh</t>
  </si>
  <si>
    <t>1954033303</t>
  </si>
  <si>
    <t>1954033284</t>
  </si>
  <si>
    <t>Nguyễn Diệp Phương</t>
  </si>
  <si>
    <t>1954033281</t>
  </si>
  <si>
    <t>Lê Thị Thu Phương</t>
  </si>
  <si>
    <t>1954033279</t>
  </si>
  <si>
    <t>Dương Thu Thúy</t>
  </si>
  <si>
    <t>1954033336</t>
  </si>
  <si>
    <t>Lê Thị Mai Thùy</t>
  </si>
  <si>
    <t>1954033338</t>
  </si>
  <si>
    <t>1954033321</t>
  </si>
  <si>
    <t>1954033316</t>
  </si>
  <si>
    <t>Giang Thị Phương Thảo</t>
  </si>
  <si>
    <t>1954033311</t>
  </si>
  <si>
    <t>1954033358</t>
  </si>
  <si>
    <t>Nguyễn Quỳnh Trang</t>
  </si>
  <si>
    <t>1954033353</t>
  </si>
  <si>
    <t>Nguyễn Thị Thu Trà</t>
  </si>
  <si>
    <t>1954033346</t>
  </si>
  <si>
    <t>Nguyễn Hồng Thương</t>
  </si>
  <si>
    <t>1954033334</t>
  </si>
  <si>
    <t>Vương Thị Thúy</t>
  </si>
  <si>
    <t>1954033337</t>
  </si>
  <si>
    <t>Đỗ Thị Yến</t>
  </si>
  <si>
    <t>1954033385</t>
  </si>
  <si>
    <t>1954033380</t>
  </si>
  <si>
    <t>Vũ Thị Ngọc Trang</t>
  </si>
  <si>
    <t>1954033367</t>
  </si>
  <si>
    <t>Trần Thị Hoài Trang</t>
  </si>
  <si>
    <t>1954033363</t>
  </si>
  <si>
    <t>Phạm Thu Trang</t>
  </si>
  <si>
    <t>1954033361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</si>
</sst>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Arial"/>
      <family val="2"/>
      <charset val="163"/>
      <scheme val="minor"/>
    </font>
    <font>
      <sz val="11"/>
      <name val="Times New Roman"/>
      <family val="1"/>
    </font>
    <font>
      <b/>
      <sz val="11"/>
      <name val="Times New Roman"/>
      <family val="1"/>
    </font>
    <font>
      <b/>
      <sz val="14"/>
      <name val="Times New Roman"/>
      <family val="1"/>
    </font>
    <font>
      <b/>
      <sz val="13"/>
      <name val="Times New Roman"/>
      <family val="1"/>
    </font>
    <font>
      <sz val="10"/>
      <color indexed="8"/>
      <name val="Arial"/>
      <family val="2"/>
      <charset val="163"/>
    </font>
    <font>
      <sz val="11"/>
      <color rgb="FFFF0000"/>
      <name val="Times New Roman"/>
      <family val="1"/>
    </font>
    <font>
      <sz val="10"/>
      <color indexed="8"/>
      <name val="Arial"/>
      <family val="2"/>
    </font>
    <font>
      <sz val="10"/>
      <name val="Times New Roman"/>
      <family val="1"/>
    </font>
    <font>
      <b/>
      <sz val="10"/>
      <name val="Times New Roman"/>
      <family val="1"/>
    </font>
    <font>
      <sz val="10"/>
      <color rgb="FFFF0000"/>
      <name val="Times New Roman"/>
      <family val="1"/>
    </font>
    <font>
      <sz val="10"/>
      <name val="Times New Roman"/>
      <family val="1"/>
      <charset val="163"/>
    </font>
    <font>
      <sz val="11"/>
      <color theme="1"/>
      <name val="Times New Roman"/>
      <family val="1"/>
      <charset val="163"/>
    </font>
    <font>
      <sz val="10"/>
      <color rgb="FF000000"/>
      <name val="Times New Roman"/>
      <family val="1"/>
      <charset val="163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5" fillId="0" borderId="0"/>
    <xf numFmtId="0" fontId="7" fillId="0" borderId="0"/>
  </cellStyleXfs>
  <cellXfs count="76">
    <xf numFmtId="0" fontId="0" fillId="0" borderId="0" xfId="0"/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0" xfId="0" applyFont="1"/>
    <xf numFmtId="0" fontId="1" fillId="0" borderId="0" xfId="0" applyFont="1" applyAlignment="1">
      <alignment vertical="center"/>
    </xf>
    <xf numFmtId="0" fontId="2" fillId="0" borderId="0" xfId="0" applyFont="1"/>
    <xf numFmtId="0" fontId="2" fillId="0" borderId="0" xfId="0" applyFont="1" applyFill="1"/>
    <xf numFmtId="0" fontId="2" fillId="0" borderId="0" xfId="0" applyFont="1" applyAlignment="1">
      <alignment vertical="center"/>
    </xf>
    <xf numFmtId="0" fontId="1" fillId="0" borderId="0" xfId="0" applyFont="1" applyFill="1" applyAlignment="1">
      <alignment wrapText="1"/>
    </xf>
    <xf numFmtId="0" fontId="1" fillId="0" borderId="0" xfId="0" applyFont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vertical="center"/>
    </xf>
    <xf numFmtId="0" fontId="2" fillId="0" borderId="0" xfId="0" applyFont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shrinkToFit="1"/>
    </xf>
    <xf numFmtId="0" fontId="6" fillId="0" borderId="1" xfId="0" applyNumberFormat="1" applyFont="1" applyFill="1" applyBorder="1" applyAlignment="1" applyProtection="1"/>
    <xf numFmtId="14" fontId="6" fillId="0" borderId="1" xfId="0" applyNumberFormat="1" applyFont="1" applyFill="1" applyBorder="1" applyAlignment="1" applyProtection="1">
      <alignment horizontal="center" vertical="center" shrinkToFit="1"/>
    </xf>
    <xf numFmtId="0" fontId="8" fillId="0" borderId="0" xfId="2" applyFont="1" applyAlignment="1">
      <alignment vertical="center"/>
    </xf>
    <xf numFmtId="0" fontId="8" fillId="0" borderId="0" xfId="2" applyFont="1" applyAlignment="1">
      <alignment horizontal="center" vertical="center"/>
    </xf>
    <xf numFmtId="0" fontId="1" fillId="0" borderId="0" xfId="2" applyFont="1" applyAlignment="1">
      <alignment vertical="center"/>
    </xf>
    <xf numFmtId="0" fontId="2" fillId="0" borderId="0" xfId="2" applyFont="1" applyAlignment="1">
      <alignment vertical="center"/>
    </xf>
    <xf numFmtId="0" fontId="9" fillId="0" borderId="0" xfId="2" applyFont="1" applyAlignment="1">
      <alignment horizontal="left" vertical="center"/>
    </xf>
    <xf numFmtId="0" fontId="3" fillId="0" borderId="0" xfId="2" applyFont="1" applyAlignment="1">
      <alignment horizontal="center" vertical="center"/>
    </xf>
    <xf numFmtId="0" fontId="9" fillId="0" borderId="0" xfId="2" applyFont="1" applyAlignment="1">
      <alignment vertical="center"/>
    </xf>
    <xf numFmtId="0" fontId="1" fillId="0" borderId="1" xfId="2" applyNumberFormat="1" applyFont="1" applyFill="1" applyBorder="1" applyAlignment="1" applyProtection="1">
      <alignment horizontal="center" vertical="center"/>
    </xf>
    <xf numFmtId="0" fontId="10" fillId="0" borderId="0" xfId="2" applyFont="1" applyAlignment="1">
      <alignment vertical="center"/>
    </xf>
    <xf numFmtId="0" fontId="6" fillId="0" borderId="1" xfId="2" applyNumberFormat="1" applyFont="1" applyFill="1" applyBorder="1" applyAlignment="1" applyProtection="1">
      <alignment horizontal="center" vertical="center"/>
    </xf>
    <xf numFmtId="0" fontId="10" fillId="0" borderId="1" xfId="2" applyFont="1" applyBorder="1" applyAlignment="1">
      <alignment horizontal="center" vertical="center"/>
    </xf>
    <xf numFmtId="0" fontId="8" fillId="0" borderId="1" xfId="2" applyNumberFormat="1" applyFont="1" applyFill="1" applyBorder="1" applyAlignment="1" applyProtection="1">
      <alignment horizontal="center" vertical="center" shrinkToFit="1"/>
    </xf>
    <xf numFmtId="0" fontId="8" fillId="0" borderId="1" xfId="2" applyNumberFormat="1" applyFont="1" applyFill="1" applyBorder="1" applyAlignment="1" applyProtection="1">
      <alignment vertical="center"/>
    </xf>
    <xf numFmtId="0" fontId="8" fillId="0" borderId="1" xfId="2" applyFont="1" applyBorder="1" applyAlignment="1">
      <alignment horizontal="center" vertical="center"/>
    </xf>
    <xf numFmtId="0" fontId="8" fillId="0" borderId="1" xfId="2" applyFont="1" applyBorder="1" applyAlignment="1">
      <alignment vertical="center"/>
    </xf>
    <xf numFmtId="0" fontId="1" fillId="0" borderId="0" xfId="2" applyFont="1" applyFill="1" applyBorder="1" applyAlignment="1">
      <alignment horizontal="center" vertical="center"/>
    </xf>
    <xf numFmtId="0" fontId="1" fillId="0" borderId="1" xfId="2" applyNumberFormat="1" applyFont="1" applyFill="1" applyBorder="1" applyAlignment="1" applyProtection="1">
      <alignment horizontal="center" vertical="center" shrinkToFit="1"/>
    </xf>
    <xf numFmtId="0" fontId="1" fillId="0" borderId="1" xfId="2" applyFont="1" applyBorder="1" applyAlignment="1">
      <alignment horizontal="left" vertical="center"/>
    </xf>
    <xf numFmtId="0" fontId="1" fillId="0" borderId="0" xfId="2" applyNumberFormat="1" applyFont="1" applyFill="1" applyBorder="1" applyAlignment="1" applyProtection="1">
      <alignment horizontal="center" vertical="center"/>
    </xf>
    <xf numFmtId="0" fontId="8" fillId="0" borderId="0" xfId="2" applyFont="1" applyBorder="1" applyAlignment="1">
      <alignment horizontal="center" vertical="center"/>
    </xf>
    <xf numFmtId="0" fontId="8" fillId="0" borderId="0" xfId="2" applyFont="1" applyBorder="1" applyAlignment="1">
      <alignment vertical="center"/>
    </xf>
    <xf numFmtId="0" fontId="1" fillId="0" borderId="1" xfId="2" applyFont="1" applyBorder="1" applyAlignment="1">
      <alignment vertical="center"/>
    </xf>
    <xf numFmtId="0" fontId="1" fillId="0" borderId="1" xfId="2" applyFont="1" applyBorder="1" applyAlignment="1">
      <alignment horizontal="center" vertical="center"/>
    </xf>
    <xf numFmtId="0" fontId="11" fillId="0" borderId="1" xfId="2" applyNumberFormat="1" applyFont="1" applyFill="1" applyBorder="1" applyAlignment="1" applyProtection="1">
      <alignment horizontal="center" vertical="center" shrinkToFit="1"/>
    </xf>
    <xf numFmtId="0" fontId="11" fillId="0" borderId="1" xfId="2" applyNumberFormat="1" applyFont="1" applyFill="1" applyBorder="1" applyAlignment="1" applyProtection="1">
      <alignment vertical="center"/>
    </xf>
    <xf numFmtId="0" fontId="11" fillId="0" borderId="1" xfId="2" applyFont="1" applyBorder="1" applyAlignment="1">
      <alignment horizontal="center" vertical="center"/>
    </xf>
    <xf numFmtId="0" fontId="12" fillId="0" borderId="1" xfId="2" applyFont="1" applyBorder="1" applyAlignment="1">
      <alignment vertical="center"/>
    </xf>
    <xf numFmtId="0" fontId="10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" fillId="0" borderId="1" xfId="0" applyNumberFormat="1" applyFont="1" applyFill="1" applyBorder="1" applyAlignment="1" applyProtection="1">
      <alignment horizontal="center" vertical="center" shrinkToFit="1"/>
    </xf>
    <xf numFmtId="0" fontId="1" fillId="0" borderId="1" xfId="0" applyFont="1" applyFill="1" applyBorder="1" applyAlignment="1">
      <alignment vertical="center"/>
    </xf>
    <xf numFmtId="0" fontId="8" fillId="0" borderId="0" xfId="0" applyNumberFormat="1" applyFont="1" applyFill="1" applyBorder="1" applyAlignment="1" applyProtection="1">
      <alignment vertical="center"/>
    </xf>
    <xf numFmtId="0" fontId="1" fillId="0" borderId="1" xfId="0" applyNumberFormat="1" applyFont="1" applyFill="1" applyBorder="1" applyAlignment="1" applyProtection="1">
      <alignment horizontal="center" shrinkToFit="1"/>
    </xf>
    <xf numFmtId="0" fontId="1" fillId="0" borderId="1" xfId="0" applyFont="1" applyFill="1" applyBorder="1"/>
    <xf numFmtId="0" fontId="1" fillId="0" borderId="2" xfId="0" applyNumberFormat="1" applyFont="1" applyFill="1" applyBorder="1" applyAlignment="1" applyProtection="1">
      <alignment horizontal="center" shrinkToFit="1"/>
    </xf>
    <xf numFmtId="0" fontId="2" fillId="0" borderId="0" xfId="0" applyFont="1" applyAlignment="1">
      <alignment horizontal="left" vertical="center"/>
    </xf>
    <xf numFmtId="0" fontId="2" fillId="0" borderId="1" xfId="2" applyNumberFormat="1" applyFont="1" applyFill="1" applyBorder="1" applyAlignment="1" applyProtection="1">
      <alignment horizontal="center" vertical="center"/>
    </xf>
    <xf numFmtId="0" fontId="3" fillId="0" borderId="0" xfId="2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13" fillId="0" borderId="3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0" borderId="4" xfId="0" applyFont="1" applyBorder="1" applyAlignment="1">
      <alignment vertical="center"/>
    </xf>
    <xf numFmtId="0" fontId="13" fillId="0" borderId="5" xfId="0" applyFont="1" applyBorder="1" applyAlignment="1">
      <alignment horizontal="center" vertical="center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D02.61KT-Q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61KT-QT"/>
      <sheetName val="Ds-Hoãn đi học"/>
    </sheetNames>
    <sheetDataSet>
      <sheetData sheetId="0">
        <row r="4">
          <cell r="B4" t="str">
            <v>1954033037</v>
          </cell>
          <cell r="C4" t="str">
            <v>Kiều Thị Lan</v>
          </cell>
          <cell r="D4" t="str">
            <v>Anh</v>
          </cell>
          <cell r="E4" t="str">
            <v>61KT1</v>
          </cell>
          <cell r="F4" t="str">
            <v>02/03/2001</v>
          </cell>
          <cell r="G4" t="str">
            <v>Nữ</v>
          </cell>
        </row>
        <row r="5">
          <cell r="B5" t="str">
            <v>1954033042</v>
          </cell>
          <cell r="C5" t="str">
            <v>Nguyễn Vũ Hoài</v>
          </cell>
          <cell r="D5" t="str">
            <v>Anh</v>
          </cell>
          <cell r="E5" t="str">
            <v>61KT1</v>
          </cell>
          <cell r="F5" t="str">
            <v>06/09/2001</v>
          </cell>
          <cell r="G5" t="str">
            <v>Nữ</v>
          </cell>
        </row>
        <row r="6">
          <cell r="B6" t="str">
            <v>1954033045</v>
          </cell>
          <cell r="C6" t="str">
            <v>Phạm Thị Ngọc</v>
          </cell>
          <cell r="D6" t="str">
            <v>Anh</v>
          </cell>
          <cell r="E6" t="str">
            <v>61KT1</v>
          </cell>
          <cell r="F6" t="str">
            <v>01/01/2001</v>
          </cell>
          <cell r="G6" t="str">
            <v>Nữ</v>
          </cell>
        </row>
        <row r="7">
          <cell r="B7" t="str">
            <v>1954033051</v>
          </cell>
          <cell r="C7" t="str">
            <v>Trương Thị Ngọc</v>
          </cell>
          <cell r="D7" t="str">
            <v>Ánh</v>
          </cell>
          <cell r="E7" t="str">
            <v>61KT1</v>
          </cell>
          <cell r="F7" t="str">
            <v>02/02/2001</v>
          </cell>
          <cell r="G7" t="str">
            <v>Nữ</v>
          </cell>
        </row>
        <row r="8">
          <cell r="B8" t="str">
            <v>1954033060</v>
          </cell>
          <cell r="C8" t="str">
            <v>Trần Linh</v>
          </cell>
          <cell r="D8" t="str">
            <v>Chi</v>
          </cell>
          <cell r="E8" t="str">
            <v>61KT1</v>
          </cell>
          <cell r="F8" t="str">
            <v>26/04/2001</v>
          </cell>
          <cell r="G8" t="str">
            <v>Nữ</v>
          </cell>
        </row>
        <row r="9">
          <cell r="B9" t="str">
            <v>1954033062</v>
          </cell>
          <cell r="C9" t="str">
            <v>Đào Thị</v>
          </cell>
          <cell r="D9" t="str">
            <v>Chinh</v>
          </cell>
          <cell r="E9" t="str">
            <v>61KT1</v>
          </cell>
          <cell r="F9" t="str">
            <v>10/12/2001</v>
          </cell>
          <cell r="G9" t="str">
            <v>Nữ</v>
          </cell>
        </row>
        <row r="10">
          <cell r="B10" t="str">
            <v>1954030044</v>
          </cell>
          <cell r="C10" t="str">
            <v>Lê</v>
          </cell>
          <cell r="D10" t="str">
            <v>Cương</v>
          </cell>
          <cell r="E10" t="str">
            <v>61KT1</v>
          </cell>
          <cell r="F10" t="str">
            <v>28/12/2001</v>
          </cell>
          <cell r="G10" t="str">
            <v>Nam</v>
          </cell>
        </row>
        <row r="11">
          <cell r="B11" t="str">
            <v>1954033081</v>
          </cell>
          <cell r="C11" t="str">
            <v>Đinh Thị</v>
          </cell>
          <cell r="D11" t="str">
            <v>Duyên</v>
          </cell>
          <cell r="E11" t="str">
            <v>61KT1</v>
          </cell>
          <cell r="F11" t="str">
            <v>14/05/2001</v>
          </cell>
          <cell r="G11" t="str">
            <v>Nữ</v>
          </cell>
        </row>
        <row r="12">
          <cell r="B12" t="str">
            <v>1954033082</v>
          </cell>
          <cell r="C12" t="str">
            <v>Đinh Thị Mỹ</v>
          </cell>
          <cell r="D12" t="str">
            <v>Duyên</v>
          </cell>
          <cell r="E12" t="str">
            <v>61KT1</v>
          </cell>
          <cell r="F12" t="str">
            <v>29/01/2001</v>
          </cell>
          <cell r="G12" t="str">
            <v>Nữ</v>
          </cell>
        </row>
        <row r="13">
          <cell r="B13" t="str">
            <v>1954033086</v>
          </cell>
          <cell r="C13" t="str">
            <v>Bùi Thu</v>
          </cell>
          <cell r="D13" t="str">
            <v>Giang</v>
          </cell>
          <cell r="E13" t="str">
            <v>61KT1</v>
          </cell>
          <cell r="F13" t="str">
            <v>25/01/2001</v>
          </cell>
          <cell r="G13" t="str">
            <v>Nữ</v>
          </cell>
        </row>
        <row r="14">
          <cell r="B14" t="str">
            <v>1954033087</v>
          </cell>
          <cell r="C14" t="str">
            <v>Đỗ Hương</v>
          </cell>
          <cell r="D14" t="str">
            <v>Giang</v>
          </cell>
          <cell r="E14" t="str">
            <v>61KT1</v>
          </cell>
          <cell r="F14" t="str">
            <v>20/02/2001</v>
          </cell>
          <cell r="G14" t="str">
            <v>Nữ</v>
          </cell>
        </row>
        <row r="15">
          <cell r="B15" t="str">
            <v>1954033101</v>
          </cell>
          <cell r="C15" t="str">
            <v>Nguyễn Thị</v>
          </cell>
          <cell r="D15" t="str">
            <v>Hà</v>
          </cell>
          <cell r="E15" t="str">
            <v>61KT1</v>
          </cell>
          <cell r="F15" t="str">
            <v>16/06/2001</v>
          </cell>
          <cell r="G15" t="str">
            <v>Nữ</v>
          </cell>
        </row>
        <row r="16">
          <cell r="B16" t="str">
            <v>1954033109</v>
          </cell>
          <cell r="C16" t="str">
            <v>Hoàng Thị</v>
          </cell>
          <cell r="D16" t="str">
            <v>Hằng</v>
          </cell>
          <cell r="E16" t="str">
            <v>61KT1</v>
          </cell>
          <cell r="F16" t="str">
            <v>05/06/2001</v>
          </cell>
          <cell r="G16" t="str">
            <v>Nữ</v>
          </cell>
        </row>
        <row r="17">
          <cell r="B17" t="str">
            <v>1954030050</v>
          </cell>
          <cell r="C17" t="str">
            <v>Nguyễn Ngọc</v>
          </cell>
          <cell r="D17" t="str">
            <v>Hiền</v>
          </cell>
          <cell r="E17" t="str">
            <v>61KT1</v>
          </cell>
          <cell r="F17" t="str">
            <v>01/12/2001</v>
          </cell>
          <cell r="G17" t="str">
            <v>Nữ</v>
          </cell>
        </row>
        <row r="18">
          <cell r="B18" t="str">
            <v>1954034136</v>
          </cell>
          <cell r="C18" t="str">
            <v>Nguyễn Thị Thu</v>
          </cell>
          <cell r="D18" t="str">
            <v>Hiền</v>
          </cell>
          <cell r="E18" t="str">
            <v>61KT1</v>
          </cell>
          <cell r="F18" t="str">
            <v>25/11/2001</v>
          </cell>
          <cell r="G18" t="str">
            <v>Nữ</v>
          </cell>
        </row>
        <row r="19">
          <cell r="B19" t="str">
            <v>1954033128</v>
          </cell>
          <cell r="C19" t="str">
            <v>Nguyễn Văn</v>
          </cell>
          <cell r="D19" t="str">
            <v>Hiếu</v>
          </cell>
          <cell r="E19" t="str">
            <v>61KT1</v>
          </cell>
          <cell r="F19" t="str">
            <v>26/08/2001</v>
          </cell>
          <cell r="G19" t="str">
            <v>Nam</v>
          </cell>
        </row>
        <row r="20">
          <cell r="B20" t="str">
            <v>1954033141</v>
          </cell>
          <cell r="C20" t="str">
            <v>Vũ Thị</v>
          </cell>
          <cell r="D20" t="str">
            <v>Hòa</v>
          </cell>
          <cell r="E20" t="str">
            <v>61KT1</v>
          </cell>
          <cell r="F20" t="str">
            <v>22/05/2001</v>
          </cell>
          <cell r="G20" t="str">
            <v>Nữ</v>
          </cell>
        </row>
        <row r="21">
          <cell r="B21" t="str">
            <v>1954033147</v>
          </cell>
          <cell r="C21" t="str">
            <v>Đinh Thị</v>
          </cell>
          <cell r="D21" t="str">
            <v>Hoàn</v>
          </cell>
          <cell r="E21" t="str">
            <v>61KT1</v>
          </cell>
          <cell r="F21" t="str">
            <v>04/10/2001</v>
          </cell>
          <cell r="G21" t="str">
            <v>Nữ</v>
          </cell>
        </row>
        <row r="22">
          <cell r="B22" t="str">
            <v>1954030053</v>
          </cell>
          <cell r="C22" t="str">
            <v>Nguyễn Thị</v>
          </cell>
          <cell r="D22" t="str">
            <v>Hồng</v>
          </cell>
          <cell r="E22" t="str">
            <v>61KT1</v>
          </cell>
          <cell r="F22" t="str">
            <v>28/01/2001</v>
          </cell>
          <cell r="G22" t="str">
            <v>Nữ</v>
          </cell>
        </row>
        <row r="23">
          <cell r="B23" t="str">
            <v>1954033157</v>
          </cell>
          <cell r="C23" t="str">
            <v>Nguyễn Lý Thu</v>
          </cell>
          <cell r="D23" t="str">
            <v>Hương</v>
          </cell>
          <cell r="E23" t="str">
            <v>61KT1</v>
          </cell>
          <cell r="F23" t="str">
            <v>07/05/2001</v>
          </cell>
          <cell r="G23" t="str">
            <v>Nữ</v>
          </cell>
        </row>
        <row r="24">
          <cell r="B24" t="str">
            <v>1954033158</v>
          </cell>
          <cell r="C24" t="str">
            <v>Nguyễn Thị</v>
          </cell>
          <cell r="D24" t="str">
            <v>Hương</v>
          </cell>
          <cell r="E24" t="str">
            <v>61KT1</v>
          </cell>
          <cell r="F24" t="str">
            <v>15/08/2001</v>
          </cell>
          <cell r="G24" t="str">
            <v>Nữ</v>
          </cell>
        </row>
        <row r="25">
          <cell r="B25" t="str">
            <v>1954033164</v>
          </cell>
          <cell r="C25" t="str">
            <v>Trịnh Thị</v>
          </cell>
          <cell r="D25" t="str">
            <v>Hương</v>
          </cell>
          <cell r="E25" t="str">
            <v>61KT1</v>
          </cell>
          <cell r="F25" t="str">
            <v>30/03/2001</v>
          </cell>
          <cell r="G25" t="str">
            <v>Nữ</v>
          </cell>
        </row>
        <row r="26">
          <cell r="B26" t="str">
            <v>1954033168</v>
          </cell>
          <cell r="C26" t="str">
            <v>Nguyễn Thị Thu</v>
          </cell>
          <cell r="D26" t="str">
            <v>Hường</v>
          </cell>
          <cell r="E26" t="str">
            <v>61KT1</v>
          </cell>
          <cell r="F26" t="str">
            <v>25/03/2001</v>
          </cell>
          <cell r="G26" t="str">
            <v>Nữ</v>
          </cell>
        </row>
        <row r="27">
          <cell r="B27" t="str">
            <v>1954030021</v>
          </cell>
          <cell r="C27" t="str">
            <v>Tạ Thúy</v>
          </cell>
          <cell r="D27" t="str">
            <v>Hường</v>
          </cell>
          <cell r="E27" t="str">
            <v>61KT1</v>
          </cell>
          <cell r="F27" t="str">
            <v>04/01/2001</v>
          </cell>
          <cell r="G27" t="str">
            <v>Nữ</v>
          </cell>
        </row>
        <row r="28">
          <cell r="B28" t="str">
            <v>1954033175</v>
          </cell>
          <cell r="C28" t="str">
            <v>Nguyễn Thị</v>
          </cell>
          <cell r="D28" t="str">
            <v>Huyền</v>
          </cell>
          <cell r="E28" t="str">
            <v>61KT1</v>
          </cell>
          <cell r="F28" t="str">
            <v>12/10/2001</v>
          </cell>
          <cell r="G28" t="str">
            <v>Nữ</v>
          </cell>
        </row>
        <row r="29">
          <cell r="B29" t="str">
            <v>1954033178</v>
          </cell>
          <cell r="C29" t="str">
            <v>Nguyễn Thị Khánh</v>
          </cell>
          <cell r="D29" t="str">
            <v>Huyền</v>
          </cell>
          <cell r="E29" t="str">
            <v>61KT1</v>
          </cell>
          <cell r="F29" t="str">
            <v>17/05/2001</v>
          </cell>
          <cell r="G29" t="str">
            <v>Nữ</v>
          </cell>
        </row>
        <row r="30">
          <cell r="B30" t="str">
            <v>1954033180</v>
          </cell>
          <cell r="C30" t="str">
            <v>Nguyễn Thị Thanh</v>
          </cell>
          <cell r="D30" t="str">
            <v>Huyền</v>
          </cell>
          <cell r="E30" t="str">
            <v>61KT1</v>
          </cell>
          <cell r="F30" t="str">
            <v>03/02/2001</v>
          </cell>
          <cell r="G30" t="str">
            <v>Nữ</v>
          </cell>
        </row>
        <row r="31">
          <cell r="B31" t="str">
            <v>1954030030</v>
          </cell>
          <cell r="C31" t="str">
            <v>Phan Thị Thanh</v>
          </cell>
          <cell r="D31" t="str">
            <v>Huyền</v>
          </cell>
          <cell r="E31" t="str">
            <v>61KT1</v>
          </cell>
          <cell r="F31" t="str">
            <v>22/02/2001</v>
          </cell>
          <cell r="G31" t="str">
            <v>Nữ</v>
          </cell>
        </row>
        <row r="32">
          <cell r="B32" t="str">
            <v>1954033183</v>
          </cell>
          <cell r="C32" t="str">
            <v>Trần Thị Ngọc</v>
          </cell>
          <cell r="D32" t="str">
            <v>Huyền</v>
          </cell>
          <cell r="E32" t="str">
            <v>61KT1</v>
          </cell>
          <cell r="F32" t="str">
            <v>10/05/2001</v>
          </cell>
          <cell r="G32" t="str">
            <v>Nữ</v>
          </cell>
        </row>
        <row r="33">
          <cell r="B33" t="str">
            <v>1954033191</v>
          </cell>
          <cell r="C33" t="str">
            <v>Vũ Thị</v>
          </cell>
          <cell r="D33" t="str">
            <v>Kiều</v>
          </cell>
          <cell r="E33" t="str">
            <v>61KT1</v>
          </cell>
          <cell r="F33" t="str">
            <v>02/09/2001</v>
          </cell>
          <cell r="G33" t="str">
            <v>Nữ</v>
          </cell>
        </row>
        <row r="34">
          <cell r="B34" t="str">
            <v>1954033193</v>
          </cell>
          <cell r="C34" t="str">
            <v>Hoàng Thị Mỹ</v>
          </cell>
          <cell r="D34" t="str">
            <v>Lan</v>
          </cell>
          <cell r="E34" t="str">
            <v>61KT1</v>
          </cell>
          <cell r="F34" t="str">
            <v>05/04/2001</v>
          </cell>
          <cell r="G34" t="str">
            <v>Nữ</v>
          </cell>
        </row>
        <row r="35">
          <cell r="B35" t="str">
            <v>1954033208</v>
          </cell>
          <cell r="C35" t="str">
            <v>Nguyễn Phương</v>
          </cell>
          <cell r="D35" t="str">
            <v>Linh</v>
          </cell>
          <cell r="E35" t="str">
            <v>61KT1</v>
          </cell>
          <cell r="F35" t="str">
            <v>19/07/2001</v>
          </cell>
          <cell r="G35" t="str">
            <v>Nữ</v>
          </cell>
        </row>
        <row r="36">
          <cell r="B36" t="str">
            <v>1954033212</v>
          </cell>
          <cell r="C36" t="str">
            <v>Nguyễn Thị Thảo</v>
          </cell>
          <cell r="D36" t="str">
            <v>Linh</v>
          </cell>
          <cell r="E36" t="str">
            <v>61KT1</v>
          </cell>
          <cell r="F36" t="str">
            <v>26/11/2001</v>
          </cell>
          <cell r="G36" t="str">
            <v>Nữ</v>
          </cell>
        </row>
        <row r="37">
          <cell r="B37" t="str">
            <v>1954033218</v>
          </cell>
          <cell r="C37" t="str">
            <v>Quách Thùy</v>
          </cell>
          <cell r="D37" t="str">
            <v>Linh</v>
          </cell>
          <cell r="E37" t="str">
            <v>61KT1</v>
          </cell>
          <cell r="F37" t="str">
            <v>07/11/2001</v>
          </cell>
          <cell r="G37" t="str">
            <v>Nữ</v>
          </cell>
        </row>
        <row r="38">
          <cell r="B38" t="str">
            <v>1954033226</v>
          </cell>
          <cell r="C38" t="str">
            <v>Nguyễn Thị</v>
          </cell>
          <cell r="D38" t="str">
            <v>Luyến</v>
          </cell>
          <cell r="E38" t="str">
            <v>61KT1</v>
          </cell>
          <cell r="F38" t="str">
            <v>30/05/2001</v>
          </cell>
          <cell r="G38" t="str">
            <v>Nữ</v>
          </cell>
        </row>
        <row r="39">
          <cell r="B39" t="str">
            <v>1954033229</v>
          </cell>
          <cell r="C39" t="str">
            <v>Đỗ Thị Tuyết</v>
          </cell>
          <cell r="D39" t="str">
            <v>Mai</v>
          </cell>
          <cell r="E39" t="str">
            <v>61KT1</v>
          </cell>
          <cell r="F39" t="str">
            <v>25/03/2001</v>
          </cell>
          <cell r="G39" t="str">
            <v>Nữ</v>
          </cell>
        </row>
        <row r="40">
          <cell r="B40" t="str">
            <v>1954033232</v>
          </cell>
          <cell r="C40" t="str">
            <v>Ngô Thị</v>
          </cell>
          <cell r="D40" t="str">
            <v>Mai</v>
          </cell>
          <cell r="E40" t="str">
            <v>61KT1</v>
          </cell>
          <cell r="F40" t="str">
            <v>06/05/2001</v>
          </cell>
          <cell r="G40" t="str">
            <v>Nữ</v>
          </cell>
        </row>
        <row r="41">
          <cell r="B41" t="str">
            <v>1954033236</v>
          </cell>
          <cell r="C41" t="str">
            <v>Trịnh Thị</v>
          </cell>
          <cell r="D41" t="str">
            <v>Mai</v>
          </cell>
          <cell r="E41" t="str">
            <v>61KT1</v>
          </cell>
          <cell r="F41" t="str">
            <v>03/08/2001</v>
          </cell>
          <cell r="G41" t="str">
            <v>Nữ</v>
          </cell>
        </row>
        <row r="42">
          <cell r="B42" t="str">
            <v>1954033240</v>
          </cell>
          <cell r="C42" t="str">
            <v>Đỗ Thị Trà</v>
          </cell>
          <cell r="D42" t="str">
            <v>My</v>
          </cell>
          <cell r="E42" t="str">
            <v>61KT1</v>
          </cell>
          <cell r="F42" t="str">
            <v>23/10/2001</v>
          </cell>
          <cell r="G42" t="str">
            <v>Nữ</v>
          </cell>
        </row>
        <row r="43">
          <cell r="B43" t="str">
            <v>1954033241</v>
          </cell>
          <cell r="C43" t="str">
            <v>Nguyễn Thị Trà</v>
          </cell>
          <cell r="D43" t="str">
            <v>My</v>
          </cell>
          <cell r="E43" t="str">
            <v>61KT1</v>
          </cell>
          <cell r="F43" t="str">
            <v>28/07/2001</v>
          </cell>
          <cell r="G43" t="str">
            <v>Nữ</v>
          </cell>
        </row>
        <row r="44">
          <cell r="B44" t="str">
            <v>1951093428</v>
          </cell>
          <cell r="C44" t="str">
            <v>Nguyễn Thị Trà</v>
          </cell>
          <cell r="D44" t="str">
            <v>My</v>
          </cell>
          <cell r="E44" t="str">
            <v>61KT1</v>
          </cell>
          <cell r="F44" t="str">
            <v>23/09/2001</v>
          </cell>
          <cell r="G44" t="str">
            <v>Nữ</v>
          </cell>
        </row>
        <row r="45">
          <cell r="B45" t="str">
            <v>1954033254</v>
          </cell>
          <cell r="C45" t="str">
            <v>Đoàn Sơn</v>
          </cell>
          <cell r="D45" t="str">
            <v>Ngọc</v>
          </cell>
          <cell r="E45" t="str">
            <v>61KT1</v>
          </cell>
          <cell r="F45" t="str">
            <v>17/11/2000</v>
          </cell>
          <cell r="G45" t="str">
            <v>Nam</v>
          </cell>
        </row>
        <row r="46">
          <cell r="B46" t="str">
            <v>1954033257</v>
          </cell>
          <cell r="C46" t="str">
            <v>Nguyễn Thị</v>
          </cell>
          <cell r="D46" t="str">
            <v>Ngọc</v>
          </cell>
          <cell r="E46" t="str">
            <v>61KT1</v>
          </cell>
          <cell r="F46" t="str">
            <v>29/11/2001</v>
          </cell>
          <cell r="G46" t="str">
            <v>Nữ</v>
          </cell>
        </row>
        <row r="47">
          <cell r="B47" t="str">
            <v>1954033267</v>
          </cell>
          <cell r="C47" t="str">
            <v>Hà Hiền</v>
          </cell>
          <cell r="D47" t="str">
            <v>Nhi</v>
          </cell>
          <cell r="E47" t="str">
            <v>61KT1</v>
          </cell>
          <cell r="F47" t="str">
            <v>09/09/2001</v>
          </cell>
          <cell r="G47" t="str">
            <v>Nữ</v>
          </cell>
        </row>
        <row r="48">
          <cell r="B48" t="str">
            <v>1954033275</v>
          </cell>
          <cell r="C48" t="str">
            <v>Tống Thị Lan</v>
          </cell>
          <cell r="D48" t="str">
            <v>Oanh</v>
          </cell>
          <cell r="E48" t="str">
            <v>61KT1</v>
          </cell>
          <cell r="F48" t="str">
            <v>24/09/2001</v>
          </cell>
          <cell r="G48" t="str">
            <v>Nữ</v>
          </cell>
        </row>
        <row r="49">
          <cell r="B49" t="str">
            <v>1954033276</v>
          </cell>
          <cell r="C49" t="str">
            <v>Hán Thị Thu</v>
          </cell>
          <cell r="D49" t="str">
            <v>Phương</v>
          </cell>
          <cell r="E49" t="str">
            <v>61KT1</v>
          </cell>
          <cell r="F49" t="str">
            <v>03/04/2001</v>
          </cell>
          <cell r="G49" t="str">
            <v>Nữ</v>
          </cell>
        </row>
        <row r="50">
          <cell r="B50" t="str">
            <v>1954033286</v>
          </cell>
          <cell r="C50" t="str">
            <v>Nguyễn Thu</v>
          </cell>
          <cell r="D50" t="str">
            <v>Phương</v>
          </cell>
          <cell r="E50" t="str">
            <v>61KT1</v>
          </cell>
          <cell r="F50" t="str">
            <v>27/08/2001</v>
          </cell>
          <cell r="G50" t="str">
            <v>Nữ</v>
          </cell>
        </row>
        <row r="51">
          <cell r="B51" t="str">
            <v>1954033287</v>
          </cell>
          <cell r="C51" t="str">
            <v>Phạm Thị</v>
          </cell>
          <cell r="D51" t="str">
            <v>Phương</v>
          </cell>
          <cell r="E51" t="str">
            <v>61KT1</v>
          </cell>
          <cell r="F51" t="str">
            <v>24/04/2001</v>
          </cell>
          <cell r="G51" t="str">
            <v>Nữ</v>
          </cell>
        </row>
        <row r="52">
          <cell r="B52" t="str">
            <v>1954034140</v>
          </cell>
          <cell r="C52" t="str">
            <v>Ngô Thanh</v>
          </cell>
          <cell r="D52" t="str">
            <v>Thanh</v>
          </cell>
          <cell r="E52" t="str">
            <v>61KT1</v>
          </cell>
          <cell r="F52" t="str">
            <v>30/09/2001</v>
          </cell>
          <cell r="G52" t="str">
            <v>Nữ</v>
          </cell>
        </row>
        <row r="53">
          <cell r="B53" t="str">
            <v>1954033308</v>
          </cell>
          <cell r="C53" t="str">
            <v>Nguyễn Thị</v>
          </cell>
          <cell r="D53" t="str">
            <v>Thành</v>
          </cell>
          <cell r="E53" t="str">
            <v>61KT1</v>
          </cell>
          <cell r="F53" t="str">
            <v>24/04/2001</v>
          </cell>
          <cell r="G53" t="str">
            <v>Nữ</v>
          </cell>
        </row>
        <row r="54">
          <cell r="B54" t="str">
            <v>1954033313</v>
          </cell>
          <cell r="C54" t="str">
            <v>Mai Thị</v>
          </cell>
          <cell r="D54" t="str">
            <v>Thảo</v>
          </cell>
          <cell r="E54" t="str">
            <v>61KT1</v>
          </cell>
          <cell r="F54" t="str">
            <v>18/10/2001</v>
          </cell>
          <cell r="G54" t="str">
            <v>Nữ</v>
          </cell>
        </row>
        <row r="55">
          <cell r="B55" t="str">
            <v>1954033317</v>
          </cell>
          <cell r="C55" t="str">
            <v>Nguyễn Thị</v>
          </cell>
          <cell r="D55" t="str">
            <v>Thảo</v>
          </cell>
          <cell r="E55" t="str">
            <v>61KT1</v>
          </cell>
          <cell r="F55" t="str">
            <v>05/05/2001</v>
          </cell>
          <cell r="G55" t="str">
            <v>Nữ</v>
          </cell>
        </row>
        <row r="56">
          <cell r="B56" t="str">
            <v>1954033319</v>
          </cell>
          <cell r="C56" t="str">
            <v>Nguyễn Thị Phương</v>
          </cell>
          <cell r="D56" t="str">
            <v>Thảo</v>
          </cell>
          <cell r="E56" t="str">
            <v>61KT1</v>
          </cell>
          <cell r="F56" t="str">
            <v>08/06/2001</v>
          </cell>
          <cell r="G56" t="str">
            <v>Nữ</v>
          </cell>
        </row>
        <row r="57">
          <cell r="B57" t="str">
            <v>1954030040</v>
          </cell>
          <cell r="C57" t="str">
            <v>Phùng Thị Phương</v>
          </cell>
          <cell r="D57" t="str">
            <v>Thảo</v>
          </cell>
          <cell r="E57" t="str">
            <v>61KT1</v>
          </cell>
          <cell r="F57" t="str">
            <v>25/10/2001</v>
          </cell>
          <cell r="G57" t="str">
            <v>Nữ</v>
          </cell>
        </row>
        <row r="58">
          <cell r="B58" t="str">
            <v>1954033333</v>
          </cell>
          <cell r="C58" t="str">
            <v>Đặng Hoài</v>
          </cell>
          <cell r="D58" t="str">
            <v>Thương</v>
          </cell>
          <cell r="E58" t="str">
            <v>61KT1</v>
          </cell>
          <cell r="F58" t="str">
            <v>03/12/2001</v>
          </cell>
          <cell r="G58" t="str">
            <v>Nữ</v>
          </cell>
        </row>
        <row r="59">
          <cell r="B59" t="str">
            <v>1954033343</v>
          </cell>
          <cell r="C59" t="str">
            <v>Phạm Thị Thu</v>
          </cell>
          <cell r="D59" t="str">
            <v>Thủy</v>
          </cell>
          <cell r="E59" t="str">
            <v>61KT1</v>
          </cell>
          <cell r="F59" t="str">
            <v>18/10/2001</v>
          </cell>
          <cell r="G59" t="str">
            <v>Nữ</v>
          </cell>
        </row>
        <row r="60">
          <cell r="B60" t="str">
            <v>1954033348</v>
          </cell>
          <cell r="C60" t="str">
            <v>Dương Thùy</v>
          </cell>
          <cell r="D60" t="str">
            <v>Trang</v>
          </cell>
          <cell r="E60" t="str">
            <v>61KT1</v>
          </cell>
          <cell r="F60" t="str">
            <v>18/11/2001</v>
          </cell>
          <cell r="G60" t="str">
            <v>Nữ</v>
          </cell>
        </row>
        <row r="61">
          <cell r="B61" t="str">
            <v>1954033350</v>
          </cell>
          <cell r="C61" t="str">
            <v>Lê Huyền</v>
          </cell>
          <cell r="D61" t="str">
            <v>Trang</v>
          </cell>
          <cell r="E61" t="str">
            <v>61KT1</v>
          </cell>
          <cell r="F61" t="str">
            <v>19/09/2001</v>
          </cell>
          <cell r="G61" t="str">
            <v>Nữ</v>
          </cell>
        </row>
        <row r="62">
          <cell r="B62" t="str">
            <v>1954033352</v>
          </cell>
          <cell r="C62" t="str">
            <v>Nguyễn Khánh</v>
          </cell>
          <cell r="D62" t="str">
            <v>Trang</v>
          </cell>
          <cell r="E62" t="str">
            <v>61KT1</v>
          </cell>
          <cell r="F62" t="str">
            <v>20/02/2001</v>
          </cell>
          <cell r="G62" t="str">
            <v>Nữ</v>
          </cell>
        </row>
        <row r="63">
          <cell r="B63" t="str">
            <v>1954033354</v>
          </cell>
          <cell r="C63" t="str">
            <v>Nguyễn Thị</v>
          </cell>
          <cell r="D63" t="str">
            <v>Trang</v>
          </cell>
          <cell r="E63" t="str">
            <v>61KT1</v>
          </cell>
          <cell r="F63" t="str">
            <v>21/01/2001</v>
          </cell>
          <cell r="G63" t="str">
            <v>Nữ</v>
          </cell>
        </row>
        <row r="64">
          <cell r="B64" t="str">
            <v>1954033355</v>
          </cell>
          <cell r="C64" t="str">
            <v>Nguyễn Thị Huyền</v>
          </cell>
          <cell r="D64" t="str">
            <v>Trang</v>
          </cell>
          <cell r="E64" t="str">
            <v>61KT1</v>
          </cell>
          <cell r="F64" t="str">
            <v>23/08/2001</v>
          </cell>
          <cell r="G64" t="str">
            <v>Nữ</v>
          </cell>
        </row>
        <row r="65">
          <cell r="B65" t="str">
            <v>1954033365</v>
          </cell>
          <cell r="C65" t="str">
            <v>Vũ Hoài</v>
          </cell>
          <cell r="D65" t="str">
            <v>Trang</v>
          </cell>
          <cell r="E65" t="str">
            <v>61KT1</v>
          </cell>
          <cell r="F65" t="str">
            <v>14/05/2001</v>
          </cell>
          <cell r="G65" t="str">
            <v>Nữ</v>
          </cell>
        </row>
        <row r="66">
          <cell r="B66" t="str">
            <v>1954030034</v>
          </cell>
          <cell r="C66" t="str">
            <v>Nguyễn Thùy</v>
          </cell>
          <cell r="D66" t="str">
            <v>Trinh</v>
          </cell>
          <cell r="E66" t="str">
            <v>61KT1</v>
          </cell>
          <cell r="F66" t="str">
            <v>24/10/2001</v>
          </cell>
          <cell r="G66" t="str">
            <v>Nữ</v>
          </cell>
        </row>
        <row r="67">
          <cell r="B67" t="str">
            <v>1954033373</v>
          </cell>
          <cell r="C67" t="str">
            <v>Đào Đức</v>
          </cell>
          <cell r="D67" t="str">
            <v>Tùng</v>
          </cell>
          <cell r="E67" t="str">
            <v>61KT1</v>
          </cell>
          <cell r="F67" t="str">
            <v>22/09/2001</v>
          </cell>
          <cell r="G67" t="str">
            <v>Nam</v>
          </cell>
        </row>
        <row r="68">
          <cell r="B68" t="str">
            <v>1954033377</v>
          </cell>
          <cell r="C68" t="str">
            <v>Lò Thị Ánh</v>
          </cell>
          <cell r="D68" t="str">
            <v>Tuyết</v>
          </cell>
          <cell r="E68" t="str">
            <v>61KT1</v>
          </cell>
          <cell r="F68" t="str">
            <v>06/03/2001</v>
          </cell>
          <cell r="G68" t="str">
            <v>Nữ</v>
          </cell>
        </row>
        <row r="69">
          <cell r="B69" t="str">
            <v>1954033378</v>
          </cell>
          <cell r="C69" t="str">
            <v>Trịnh Thị</v>
          </cell>
          <cell r="D69" t="str">
            <v>Tuyết</v>
          </cell>
          <cell r="E69" t="str">
            <v>61KT1</v>
          </cell>
          <cell r="F69" t="str">
            <v>07/09/2001</v>
          </cell>
          <cell r="G69" t="str">
            <v>Nữ</v>
          </cell>
        </row>
        <row r="70">
          <cell r="B70" t="str">
            <v>1954033382</v>
          </cell>
          <cell r="C70" t="str">
            <v>Nguyễn Thị Thảo</v>
          </cell>
          <cell r="D70" t="str">
            <v>Vân</v>
          </cell>
          <cell r="E70" t="str">
            <v>61KT1</v>
          </cell>
          <cell r="F70" t="str">
            <v>19/10/2001</v>
          </cell>
          <cell r="G70" t="str">
            <v>Nữ</v>
          </cell>
        </row>
        <row r="71">
          <cell r="B71" t="str">
            <v>1954033388</v>
          </cell>
          <cell r="C71" t="str">
            <v>Trần Thị Hoàng</v>
          </cell>
          <cell r="D71" t="str">
            <v>Yến</v>
          </cell>
          <cell r="E71" t="str">
            <v>61KT1</v>
          </cell>
          <cell r="F71" t="str">
            <v>16/08/2001</v>
          </cell>
          <cell r="G71" t="str">
            <v>Nữ</v>
          </cell>
        </row>
        <row r="72">
          <cell r="B72" t="str">
            <v>1954030032</v>
          </cell>
          <cell r="C72" t="str">
            <v>Hoàng Quỳnh</v>
          </cell>
          <cell r="D72" t="str">
            <v>Anh</v>
          </cell>
          <cell r="E72" t="str">
            <v>61KT2</v>
          </cell>
          <cell r="F72" t="str">
            <v>31/12/2001</v>
          </cell>
          <cell r="G72" t="str">
            <v>Nữ</v>
          </cell>
        </row>
        <row r="73">
          <cell r="B73" t="str">
            <v>1954033041</v>
          </cell>
          <cell r="C73" t="str">
            <v>Nguyễn Thị Phương</v>
          </cell>
          <cell r="D73" t="str">
            <v>Anh</v>
          </cell>
          <cell r="E73" t="str">
            <v>61KT2</v>
          </cell>
          <cell r="F73" t="str">
            <v>07/01/2001</v>
          </cell>
          <cell r="G73" t="str">
            <v>Nữ</v>
          </cell>
        </row>
        <row r="74">
          <cell r="B74" t="str">
            <v>1954033043</v>
          </cell>
          <cell r="C74" t="str">
            <v>Nông Thị Tuyết</v>
          </cell>
          <cell r="D74" t="str">
            <v>Anh</v>
          </cell>
          <cell r="E74" t="str">
            <v>61KT2</v>
          </cell>
          <cell r="F74" t="str">
            <v>13/07/2001</v>
          </cell>
          <cell r="G74" t="str">
            <v>Nữ</v>
          </cell>
        </row>
        <row r="75">
          <cell r="B75" t="str">
            <v>1954020048</v>
          </cell>
          <cell r="C75" t="str">
            <v>Trần Thị Lan</v>
          </cell>
          <cell r="D75" t="str">
            <v>Anh</v>
          </cell>
          <cell r="E75" t="str">
            <v>61KT2</v>
          </cell>
          <cell r="F75" t="str">
            <v>11/05/2001</v>
          </cell>
          <cell r="G75" t="str">
            <v>Nữ</v>
          </cell>
        </row>
        <row r="76">
          <cell r="B76" t="str">
            <v>1954033058</v>
          </cell>
          <cell r="C76" t="str">
            <v>Nguyễn Thị Linh</v>
          </cell>
          <cell r="D76" t="str">
            <v>Chi</v>
          </cell>
          <cell r="E76" t="str">
            <v>61KT2</v>
          </cell>
          <cell r="F76" t="str">
            <v>25/02/2001</v>
          </cell>
          <cell r="G76" t="str">
            <v>Nữ</v>
          </cell>
        </row>
        <row r="77">
          <cell r="B77" t="str">
            <v>1954033059</v>
          </cell>
          <cell r="C77" t="str">
            <v>Phạm Thị Thùy</v>
          </cell>
          <cell r="D77" t="str">
            <v>Chi</v>
          </cell>
          <cell r="E77" t="str">
            <v>61KT2</v>
          </cell>
          <cell r="F77" t="str">
            <v>03/06/2001</v>
          </cell>
          <cell r="G77" t="str">
            <v>Nữ</v>
          </cell>
        </row>
        <row r="78">
          <cell r="B78" t="str">
            <v>1954033063</v>
          </cell>
          <cell r="C78" t="str">
            <v>Nguyễn Thị</v>
          </cell>
          <cell r="D78" t="str">
            <v>Chuyền</v>
          </cell>
          <cell r="E78" t="str">
            <v>61KT2</v>
          </cell>
          <cell r="F78" t="str">
            <v>03/01/2001</v>
          </cell>
          <cell r="G78" t="str">
            <v>Nữ</v>
          </cell>
        </row>
        <row r="79">
          <cell r="B79" t="str">
            <v>1954033064</v>
          </cell>
          <cell r="C79" t="str">
            <v>Hoàng Thu</v>
          </cell>
          <cell r="D79" t="str">
            <v>Cúc</v>
          </cell>
          <cell r="E79" t="str">
            <v>61KT2</v>
          </cell>
          <cell r="F79" t="str">
            <v>24/09/2001</v>
          </cell>
          <cell r="G79" t="str">
            <v>Nữ</v>
          </cell>
        </row>
        <row r="80">
          <cell r="B80" t="str">
            <v>1954033390</v>
          </cell>
          <cell r="C80" t="str">
            <v>Trần Tiến</v>
          </cell>
          <cell r="D80" t="str">
            <v>Đạt</v>
          </cell>
          <cell r="E80" t="str">
            <v>61KT2</v>
          </cell>
          <cell r="F80" t="str">
            <v>19/11/2001</v>
          </cell>
          <cell r="G80" t="str">
            <v>Nam</v>
          </cell>
        </row>
        <row r="81">
          <cell r="B81" t="str">
            <v>1954034135</v>
          </cell>
          <cell r="C81" t="str">
            <v>Trịnh Thị</v>
          </cell>
          <cell r="D81" t="str">
            <v>Đạt</v>
          </cell>
          <cell r="E81" t="str">
            <v>61KT2</v>
          </cell>
          <cell r="F81" t="str">
            <v>22/08/2001</v>
          </cell>
          <cell r="G81" t="str">
            <v>Nữ</v>
          </cell>
        </row>
        <row r="82">
          <cell r="B82" t="str">
            <v>1954033067</v>
          </cell>
          <cell r="C82" t="str">
            <v>Vũ Đan</v>
          </cell>
          <cell r="D82" t="str">
            <v>Diệp</v>
          </cell>
          <cell r="E82" t="str">
            <v>61KT2</v>
          </cell>
          <cell r="F82" t="str">
            <v>10/07/2001</v>
          </cell>
          <cell r="G82" t="str">
            <v>Nữ</v>
          </cell>
        </row>
        <row r="83">
          <cell r="B83" t="str">
            <v>1954033095</v>
          </cell>
          <cell r="C83" t="str">
            <v>Hà Thúy</v>
          </cell>
          <cell r="D83" t="str">
            <v>Hà</v>
          </cell>
          <cell r="E83" t="str">
            <v>61KT2</v>
          </cell>
          <cell r="F83" t="str">
            <v>05/01/2001</v>
          </cell>
          <cell r="G83" t="str">
            <v>Nữ</v>
          </cell>
        </row>
        <row r="84">
          <cell r="B84" t="str">
            <v>1954033098</v>
          </cell>
          <cell r="C84" t="str">
            <v>Ngô Thị Thu</v>
          </cell>
          <cell r="D84" t="str">
            <v>Hà</v>
          </cell>
          <cell r="E84" t="str">
            <v>61KT2</v>
          </cell>
          <cell r="F84" t="str">
            <v>26/05/2001</v>
          </cell>
          <cell r="G84" t="str">
            <v>Nữ</v>
          </cell>
        </row>
        <row r="85">
          <cell r="B85" t="str">
            <v>1954033103</v>
          </cell>
          <cell r="C85" t="str">
            <v>Nguyễn Thị Thu</v>
          </cell>
          <cell r="D85" t="str">
            <v>Hà</v>
          </cell>
          <cell r="E85" t="str">
            <v>61KT2</v>
          </cell>
          <cell r="F85" t="str">
            <v>19/01/2001</v>
          </cell>
          <cell r="G85" t="str">
            <v>Nữ</v>
          </cell>
        </row>
        <row r="86">
          <cell r="B86" t="str">
            <v>1954030052</v>
          </cell>
          <cell r="C86" t="str">
            <v>Trần Thị Ánh</v>
          </cell>
          <cell r="D86" t="str">
            <v>Hà</v>
          </cell>
          <cell r="E86" t="str">
            <v>61KT2</v>
          </cell>
          <cell r="F86" t="str">
            <v>31/07/2001</v>
          </cell>
          <cell r="G86" t="str">
            <v>Nữ</v>
          </cell>
        </row>
        <row r="87">
          <cell r="B87" t="str">
            <v>1954033113</v>
          </cell>
          <cell r="C87" t="str">
            <v>Nguyễn Thị Hồng</v>
          </cell>
          <cell r="D87" t="str">
            <v>Hạnh</v>
          </cell>
          <cell r="E87" t="str">
            <v>61KT2</v>
          </cell>
          <cell r="F87" t="str">
            <v>10/04/2001</v>
          </cell>
          <cell r="G87" t="str">
            <v>Nữ</v>
          </cell>
        </row>
        <row r="88">
          <cell r="B88" t="str">
            <v>1954033116</v>
          </cell>
          <cell r="C88" t="str">
            <v>Trần Thị</v>
          </cell>
          <cell r="D88" t="str">
            <v>Hảo</v>
          </cell>
          <cell r="E88" t="str">
            <v>61KT2</v>
          </cell>
          <cell r="F88" t="str">
            <v>27/04/2001</v>
          </cell>
          <cell r="G88" t="str">
            <v>Nữ</v>
          </cell>
        </row>
        <row r="89">
          <cell r="B89" t="str">
            <v>1954033135</v>
          </cell>
          <cell r="C89" t="str">
            <v>Phạm Mai</v>
          </cell>
          <cell r="D89" t="str">
            <v>Hoa</v>
          </cell>
          <cell r="E89" t="str">
            <v>61KT2</v>
          </cell>
          <cell r="F89" t="str">
            <v>21/08/2001</v>
          </cell>
          <cell r="G89" t="str">
            <v>Nữ</v>
          </cell>
        </row>
        <row r="90">
          <cell r="B90" t="str">
            <v>1954033140</v>
          </cell>
          <cell r="C90" t="str">
            <v>Nguyễn Thị Khánh</v>
          </cell>
          <cell r="D90" t="str">
            <v>Hòa</v>
          </cell>
          <cell r="E90" t="str">
            <v>61KT2</v>
          </cell>
          <cell r="F90" t="str">
            <v>19/07/2001</v>
          </cell>
          <cell r="G90" t="str">
            <v>Nữ</v>
          </cell>
        </row>
        <row r="91">
          <cell r="B91" t="str">
            <v>1954033151</v>
          </cell>
          <cell r="C91" t="str">
            <v>Trần Nguyên</v>
          </cell>
          <cell r="D91" t="str">
            <v>Hồng</v>
          </cell>
          <cell r="E91" t="str">
            <v>61KT2</v>
          </cell>
          <cell r="F91" t="str">
            <v>04/12/2001</v>
          </cell>
          <cell r="G91" t="str">
            <v>Nữ</v>
          </cell>
        </row>
        <row r="92">
          <cell r="B92" t="str">
            <v>1954033154</v>
          </cell>
          <cell r="C92" t="str">
            <v>Lê Thị</v>
          </cell>
          <cell r="D92" t="str">
            <v>Huệ</v>
          </cell>
          <cell r="E92" t="str">
            <v>61KT2</v>
          </cell>
          <cell r="F92" t="str">
            <v>27/02/2001</v>
          </cell>
          <cell r="G92" t="str">
            <v>Nữ</v>
          </cell>
        </row>
        <row r="93">
          <cell r="B93" t="str">
            <v>1954033155</v>
          </cell>
          <cell r="C93" t="str">
            <v>Nguyễn Linh</v>
          </cell>
          <cell r="D93" t="str">
            <v>Huệ</v>
          </cell>
          <cell r="E93" t="str">
            <v>61KT2</v>
          </cell>
          <cell r="F93" t="str">
            <v>01/12/2001</v>
          </cell>
          <cell r="G93" t="str">
            <v>Nữ</v>
          </cell>
        </row>
        <row r="94">
          <cell r="B94" t="str">
            <v>1954033156</v>
          </cell>
          <cell r="C94" t="str">
            <v>Dương Thị Thanh</v>
          </cell>
          <cell r="D94" t="str">
            <v>Hương</v>
          </cell>
          <cell r="E94" t="str">
            <v>61KT2</v>
          </cell>
          <cell r="F94" t="str">
            <v>03/11/2001</v>
          </cell>
          <cell r="G94" t="str">
            <v>Nữ</v>
          </cell>
        </row>
        <row r="95">
          <cell r="B95" t="str">
            <v>1954033169</v>
          </cell>
          <cell r="C95" t="str">
            <v>Nguyễn Thị Thục</v>
          </cell>
          <cell r="D95" t="str">
            <v>Huyến</v>
          </cell>
          <cell r="E95" t="str">
            <v>61KT2</v>
          </cell>
          <cell r="F95" t="str">
            <v>16/11/2001</v>
          </cell>
          <cell r="G95" t="str">
            <v>Nữ</v>
          </cell>
        </row>
        <row r="96">
          <cell r="B96" t="str">
            <v>1954033172</v>
          </cell>
          <cell r="C96" t="str">
            <v>Hoàng Ngọc</v>
          </cell>
          <cell r="D96" t="str">
            <v>Huyền</v>
          </cell>
          <cell r="E96" t="str">
            <v>61KT2</v>
          </cell>
          <cell r="F96" t="str">
            <v>28/06/2001</v>
          </cell>
          <cell r="G96" t="str">
            <v>Nữ</v>
          </cell>
        </row>
        <row r="97">
          <cell r="B97" t="str">
            <v>1954033176</v>
          </cell>
          <cell r="C97" t="str">
            <v>Nguyễn Thị</v>
          </cell>
          <cell r="D97" t="str">
            <v>Huyền</v>
          </cell>
          <cell r="E97" t="str">
            <v>61KT2</v>
          </cell>
          <cell r="F97" t="str">
            <v>27/03/2001</v>
          </cell>
          <cell r="G97" t="str">
            <v>Nữ</v>
          </cell>
        </row>
        <row r="98">
          <cell r="B98" t="str">
            <v>1954033177</v>
          </cell>
          <cell r="C98" t="str">
            <v>Nguyễn Thị Khánh</v>
          </cell>
          <cell r="D98" t="str">
            <v>Huyền</v>
          </cell>
          <cell r="E98" t="str">
            <v>61KT2</v>
          </cell>
          <cell r="F98" t="str">
            <v>23/01/2001</v>
          </cell>
          <cell r="G98" t="str">
            <v>Nữ</v>
          </cell>
        </row>
        <row r="99">
          <cell r="B99" t="str">
            <v>1954033179</v>
          </cell>
          <cell r="C99" t="str">
            <v>Nguyễn Thị Khánh</v>
          </cell>
          <cell r="D99" t="str">
            <v>Huyền</v>
          </cell>
          <cell r="E99" t="str">
            <v>61KT2</v>
          </cell>
          <cell r="F99" t="str">
            <v>03/12/2001</v>
          </cell>
          <cell r="G99" t="str">
            <v>Nữ</v>
          </cell>
        </row>
        <row r="100">
          <cell r="B100" t="str">
            <v>1954033189</v>
          </cell>
          <cell r="C100" t="str">
            <v>Nguyễn Trung</v>
          </cell>
          <cell r="D100" t="str">
            <v>Kiên</v>
          </cell>
          <cell r="E100" t="str">
            <v>61KT2</v>
          </cell>
          <cell r="F100" t="str">
            <v>17/01/2001</v>
          </cell>
          <cell r="G100" t="str">
            <v>Nam</v>
          </cell>
        </row>
        <row r="101">
          <cell r="B101" t="str">
            <v>1954033202</v>
          </cell>
          <cell r="C101" t="str">
            <v>Lê Hoàng Khánh</v>
          </cell>
          <cell r="D101" t="str">
            <v>Linh</v>
          </cell>
          <cell r="E101" t="str">
            <v>61KT2</v>
          </cell>
          <cell r="F101" t="str">
            <v>10/09/2001</v>
          </cell>
          <cell r="G101" t="str">
            <v>Nữ</v>
          </cell>
        </row>
        <row r="102">
          <cell r="B102" t="str">
            <v>1954033206</v>
          </cell>
          <cell r="C102" t="str">
            <v>Ngô Thị Thùy</v>
          </cell>
          <cell r="D102" t="str">
            <v>Linh</v>
          </cell>
          <cell r="E102" t="str">
            <v>61KT2</v>
          </cell>
          <cell r="F102" t="str">
            <v>10/06/2001</v>
          </cell>
          <cell r="G102" t="str">
            <v>Nữ</v>
          </cell>
        </row>
        <row r="103">
          <cell r="B103" t="str">
            <v>1954033207</v>
          </cell>
          <cell r="C103" t="str">
            <v>Ngô Thuỳ</v>
          </cell>
          <cell r="D103" t="str">
            <v>Linh</v>
          </cell>
          <cell r="E103" t="str">
            <v>61KT2</v>
          </cell>
          <cell r="F103" t="str">
            <v>07/05/2001</v>
          </cell>
          <cell r="G103" t="str">
            <v>Nữ</v>
          </cell>
        </row>
        <row r="104">
          <cell r="B104" t="str">
            <v>1954033211</v>
          </cell>
          <cell r="C104" t="str">
            <v>Nguyễn Thị Mỹ</v>
          </cell>
          <cell r="D104" t="str">
            <v>Linh</v>
          </cell>
          <cell r="E104" t="str">
            <v>61KT2</v>
          </cell>
          <cell r="F104" t="str">
            <v>27/07/2001</v>
          </cell>
          <cell r="G104" t="str">
            <v>Nữ</v>
          </cell>
        </row>
        <row r="105">
          <cell r="B105" t="str">
            <v>1954033214</v>
          </cell>
          <cell r="C105" t="str">
            <v>Nguyễn Thùy</v>
          </cell>
          <cell r="D105" t="str">
            <v>Linh</v>
          </cell>
          <cell r="E105" t="str">
            <v>61KT2</v>
          </cell>
          <cell r="F105" t="str">
            <v>06/02/2000</v>
          </cell>
          <cell r="G105" t="str">
            <v>Nữ</v>
          </cell>
        </row>
        <row r="106">
          <cell r="B106" t="str">
            <v>1954033219</v>
          </cell>
          <cell r="C106" t="str">
            <v>Trần Thị Ngọc</v>
          </cell>
          <cell r="D106" t="str">
            <v>Linh</v>
          </cell>
          <cell r="E106" t="str">
            <v>61KT2</v>
          </cell>
          <cell r="F106" t="str">
            <v>20/01/2001</v>
          </cell>
          <cell r="G106" t="str">
            <v>Nữ</v>
          </cell>
        </row>
        <row r="107">
          <cell r="B107" t="str">
            <v>1954033221</v>
          </cell>
          <cell r="C107" t="str">
            <v>Trần Thùy</v>
          </cell>
          <cell r="D107" t="str">
            <v>Loan</v>
          </cell>
          <cell r="E107" t="str">
            <v>61KT2</v>
          </cell>
          <cell r="F107" t="str">
            <v>04/09/2001</v>
          </cell>
          <cell r="G107" t="str">
            <v>Nữ</v>
          </cell>
        </row>
        <row r="108">
          <cell r="B108" t="str">
            <v>1954033224</v>
          </cell>
          <cell r="C108" t="str">
            <v>Nguyễn Hoàng</v>
          </cell>
          <cell r="D108" t="str">
            <v>Long</v>
          </cell>
          <cell r="E108" t="str">
            <v>61KT2</v>
          </cell>
          <cell r="F108" t="str">
            <v>12/01/2001</v>
          </cell>
          <cell r="G108" t="str">
            <v>Nam</v>
          </cell>
        </row>
        <row r="109">
          <cell r="B109" t="str">
            <v>1954030010</v>
          </cell>
          <cell r="C109" t="str">
            <v>Nguyễn Thị Diệu</v>
          </cell>
          <cell r="D109" t="str">
            <v>Ly</v>
          </cell>
          <cell r="E109" t="str">
            <v>61KT2</v>
          </cell>
          <cell r="F109" t="str">
            <v>19/01/2001</v>
          </cell>
          <cell r="G109" t="str">
            <v>Nữ</v>
          </cell>
        </row>
        <row r="110">
          <cell r="B110" t="str">
            <v>1954033231</v>
          </cell>
          <cell r="C110" t="str">
            <v>Hoàng Phương</v>
          </cell>
          <cell r="D110" t="str">
            <v>Mai</v>
          </cell>
          <cell r="E110" t="str">
            <v>61KT2</v>
          </cell>
          <cell r="F110" t="str">
            <v>07/02/2001</v>
          </cell>
          <cell r="G110" t="str">
            <v>Nữ</v>
          </cell>
        </row>
        <row r="111">
          <cell r="B111" t="str">
            <v>1954033234</v>
          </cell>
          <cell r="C111" t="str">
            <v>Nguyễn Thị</v>
          </cell>
          <cell r="D111" t="str">
            <v>Mai</v>
          </cell>
          <cell r="E111" t="str">
            <v>61KT2</v>
          </cell>
          <cell r="F111" t="str">
            <v>06/02/2001</v>
          </cell>
          <cell r="G111" t="str">
            <v>Nữ</v>
          </cell>
        </row>
        <row r="112">
          <cell r="B112" t="str">
            <v>1954033248</v>
          </cell>
          <cell r="C112" t="str">
            <v>Đặng Thị Hồng</v>
          </cell>
          <cell r="D112" t="str">
            <v>Ngân</v>
          </cell>
          <cell r="E112" t="str">
            <v>61KT2</v>
          </cell>
          <cell r="F112" t="str">
            <v>18/02/2001</v>
          </cell>
          <cell r="G112" t="str">
            <v>Nữ</v>
          </cell>
        </row>
        <row r="113">
          <cell r="B113" t="str">
            <v>1954033253</v>
          </cell>
          <cell r="C113" t="str">
            <v>Nguyễn Thị</v>
          </cell>
          <cell r="D113" t="str">
            <v>Ngát</v>
          </cell>
          <cell r="E113" t="str">
            <v>61KT2</v>
          </cell>
          <cell r="F113" t="str">
            <v>16/04/2001</v>
          </cell>
          <cell r="G113" t="str">
            <v>Nữ</v>
          </cell>
        </row>
        <row r="114">
          <cell r="B114" t="str">
            <v>1954033261</v>
          </cell>
          <cell r="C114" t="str">
            <v>Quách Như</v>
          </cell>
          <cell r="D114" t="str">
            <v>Ngọc</v>
          </cell>
          <cell r="E114" t="str">
            <v>61KT2</v>
          </cell>
          <cell r="F114" t="str">
            <v>11/03/2001</v>
          </cell>
          <cell r="G114" t="str">
            <v>Nữ</v>
          </cell>
        </row>
        <row r="115">
          <cell r="B115" t="str">
            <v>1954033265</v>
          </cell>
          <cell r="C115" t="str">
            <v>Nguyễn Thị</v>
          </cell>
          <cell r="D115" t="str">
            <v>Nhàn</v>
          </cell>
          <cell r="E115" t="str">
            <v>61KT2</v>
          </cell>
          <cell r="F115" t="str">
            <v>21/01/2001</v>
          </cell>
          <cell r="G115" t="str">
            <v>Nữ</v>
          </cell>
        </row>
        <row r="116">
          <cell r="B116" t="str">
            <v>1954033271</v>
          </cell>
          <cell r="C116" t="str">
            <v>Nguyễn Thị Hồng</v>
          </cell>
          <cell r="D116" t="str">
            <v>Nhung</v>
          </cell>
          <cell r="E116" t="str">
            <v>61KT2</v>
          </cell>
          <cell r="F116" t="str">
            <v>15/06/2001</v>
          </cell>
          <cell r="G116" t="str">
            <v>Nữ</v>
          </cell>
        </row>
        <row r="117">
          <cell r="B117" t="str">
            <v>1954030025</v>
          </cell>
          <cell r="C117" t="str">
            <v>Bùi Thị Thu</v>
          </cell>
          <cell r="D117" t="str">
            <v>Phương</v>
          </cell>
          <cell r="E117" t="str">
            <v>61KT2</v>
          </cell>
          <cell r="F117" t="str">
            <v>14/04/2001</v>
          </cell>
          <cell r="G117" t="str">
            <v>Nữ</v>
          </cell>
        </row>
        <row r="118">
          <cell r="B118" t="str">
            <v>1954033282</v>
          </cell>
          <cell r="C118" t="str">
            <v>Nguyễn Thị</v>
          </cell>
          <cell r="D118" t="str">
            <v>Phương</v>
          </cell>
          <cell r="E118" t="str">
            <v>61KT2</v>
          </cell>
          <cell r="F118" t="str">
            <v>14/03/2001</v>
          </cell>
          <cell r="G118" t="str">
            <v>Nữ</v>
          </cell>
        </row>
        <row r="119">
          <cell r="B119" t="str">
            <v>1954033290</v>
          </cell>
          <cell r="C119" t="str">
            <v>Trần Thu</v>
          </cell>
          <cell r="D119" t="str">
            <v>Phương</v>
          </cell>
          <cell r="E119" t="str">
            <v>61KT2</v>
          </cell>
          <cell r="F119" t="str">
            <v>07/12/2001</v>
          </cell>
          <cell r="G119" t="str">
            <v>Nữ</v>
          </cell>
        </row>
        <row r="120">
          <cell r="B120" t="str">
            <v>1954033293</v>
          </cell>
          <cell r="C120" t="str">
            <v>Hoàng Thị</v>
          </cell>
          <cell r="D120" t="str">
            <v>Phượng</v>
          </cell>
          <cell r="E120" t="str">
            <v>61KT2</v>
          </cell>
          <cell r="F120" t="str">
            <v>09/04/2001</v>
          </cell>
          <cell r="G120" t="str">
            <v>Nữ</v>
          </cell>
        </row>
        <row r="121">
          <cell r="B121" t="str">
            <v>1954033294</v>
          </cell>
          <cell r="C121" t="str">
            <v>Kim Bích</v>
          </cell>
          <cell r="D121" t="str">
            <v>Phượng</v>
          </cell>
          <cell r="E121" t="str">
            <v>61KT2</v>
          </cell>
          <cell r="F121" t="str">
            <v>22/01/2001</v>
          </cell>
          <cell r="G121" t="str">
            <v>Nữ</v>
          </cell>
        </row>
        <row r="122">
          <cell r="B122" t="str">
            <v>1954033298</v>
          </cell>
          <cell r="C122" t="str">
            <v>Nguyễn Thị Minh</v>
          </cell>
          <cell r="D122" t="str">
            <v>Quyên</v>
          </cell>
          <cell r="E122" t="str">
            <v>61KT2</v>
          </cell>
          <cell r="F122" t="str">
            <v>19/07/2001</v>
          </cell>
          <cell r="G122" t="str">
            <v>Nữ</v>
          </cell>
        </row>
        <row r="123">
          <cell r="B123" t="str">
            <v>1954033300</v>
          </cell>
          <cell r="C123" t="str">
            <v>Nguyễn Thị Thuý</v>
          </cell>
          <cell r="D123" t="str">
            <v>Quỳnh</v>
          </cell>
          <cell r="E123" t="str">
            <v>61KT2</v>
          </cell>
          <cell r="F123" t="str">
            <v>11/11/2001</v>
          </cell>
          <cell r="G123" t="str">
            <v>Nữ</v>
          </cell>
        </row>
        <row r="124">
          <cell r="B124" t="str">
            <v>1954030014</v>
          </cell>
          <cell r="C124" t="str">
            <v>Phạm Thị</v>
          </cell>
          <cell r="D124" t="str">
            <v>Quỳnh</v>
          </cell>
          <cell r="E124" t="str">
            <v>61KT2</v>
          </cell>
          <cell r="F124" t="str">
            <v>25/04/2001</v>
          </cell>
          <cell r="G124" t="str">
            <v>Nữ</v>
          </cell>
        </row>
        <row r="125">
          <cell r="B125" t="str">
            <v>1954030031</v>
          </cell>
          <cell r="C125" t="str">
            <v>Phạm Tiến</v>
          </cell>
          <cell r="D125" t="str">
            <v>Thành</v>
          </cell>
          <cell r="E125" t="str">
            <v>61KT2</v>
          </cell>
          <cell r="F125" t="str">
            <v>10/07/2001</v>
          </cell>
          <cell r="G125" t="str">
            <v>Nam</v>
          </cell>
        </row>
        <row r="126">
          <cell r="B126" t="str">
            <v>1954033314</v>
          </cell>
          <cell r="C126" t="str">
            <v>Ngô Thị Phương</v>
          </cell>
          <cell r="D126" t="str">
            <v>Thảo</v>
          </cell>
          <cell r="E126" t="str">
            <v>61KT2</v>
          </cell>
          <cell r="F126" t="str">
            <v>05/07/2001</v>
          </cell>
          <cell r="G126" t="str">
            <v>Nữ</v>
          </cell>
        </row>
        <row r="127">
          <cell r="B127" t="str">
            <v>1954033315</v>
          </cell>
          <cell r="C127" t="str">
            <v>Nguyễn Phương</v>
          </cell>
          <cell r="D127" t="str">
            <v>Thảo</v>
          </cell>
          <cell r="E127" t="str">
            <v>61KT2</v>
          </cell>
          <cell r="F127" t="str">
            <v>03/10/2001</v>
          </cell>
          <cell r="G127" t="str">
            <v>Nữ</v>
          </cell>
        </row>
        <row r="128">
          <cell r="B128" t="str">
            <v>1954033320</v>
          </cell>
          <cell r="C128" t="str">
            <v>Phạm Thị</v>
          </cell>
          <cell r="D128" t="str">
            <v>Thảo</v>
          </cell>
          <cell r="E128" t="str">
            <v>61KT2</v>
          </cell>
          <cell r="F128" t="str">
            <v>24/09/2001</v>
          </cell>
          <cell r="G128" t="str">
            <v>Nữ</v>
          </cell>
        </row>
        <row r="129">
          <cell r="B129" t="str">
            <v>1954033322</v>
          </cell>
          <cell r="C129" t="str">
            <v>Trần Thị</v>
          </cell>
          <cell r="D129" t="str">
            <v>Thảo</v>
          </cell>
          <cell r="E129" t="str">
            <v>61KT2</v>
          </cell>
          <cell r="F129" t="str">
            <v>25/01/2001</v>
          </cell>
          <cell r="G129" t="str">
            <v>Nữ</v>
          </cell>
        </row>
        <row r="130">
          <cell r="B130" t="str">
            <v>1954033326</v>
          </cell>
          <cell r="C130" t="str">
            <v>Trần Thị</v>
          </cell>
          <cell r="D130" t="str">
            <v>Thỏa</v>
          </cell>
          <cell r="E130" t="str">
            <v>61KT2</v>
          </cell>
          <cell r="F130" t="str">
            <v>05/04/2001</v>
          </cell>
          <cell r="G130" t="str">
            <v>Nữ</v>
          </cell>
        </row>
        <row r="131">
          <cell r="B131" t="str">
            <v>1954033328</v>
          </cell>
          <cell r="C131" t="str">
            <v>Lê Minh</v>
          </cell>
          <cell r="D131" t="str">
            <v>Thu</v>
          </cell>
          <cell r="E131" t="str">
            <v>61KT2</v>
          </cell>
          <cell r="F131" t="str">
            <v>09/10/2001</v>
          </cell>
          <cell r="G131" t="str">
            <v>Nữ</v>
          </cell>
        </row>
        <row r="132">
          <cell r="B132" t="str">
            <v>1954033339</v>
          </cell>
          <cell r="C132" t="str">
            <v>Đỗ Thị Thanh</v>
          </cell>
          <cell r="D132" t="str">
            <v>Thủy</v>
          </cell>
          <cell r="E132" t="str">
            <v>61KT2</v>
          </cell>
          <cell r="F132" t="str">
            <v>26/07/2001</v>
          </cell>
          <cell r="G132" t="str">
            <v>Nữ</v>
          </cell>
        </row>
        <row r="133">
          <cell r="B133" t="str">
            <v>1954033342</v>
          </cell>
          <cell r="C133" t="str">
            <v>Phạm Thị Bích</v>
          </cell>
          <cell r="D133" t="str">
            <v>Thủy</v>
          </cell>
          <cell r="E133" t="str">
            <v>61KT2</v>
          </cell>
          <cell r="F133" t="str">
            <v>12/12/2000</v>
          </cell>
          <cell r="G133" t="str">
            <v>Nữ</v>
          </cell>
        </row>
        <row r="134">
          <cell r="B134" t="str">
            <v>1954033347</v>
          </cell>
          <cell r="C134" t="str">
            <v>Đoàn Thị Thu</v>
          </cell>
          <cell r="D134" t="str">
            <v>Trang</v>
          </cell>
          <cell r="E134" t="str">
            <v>61KT2</v>
          </cell>
          <cell r="F134" t="str">
            <v>11/09/2001</v>
          </cell>
          <cell r="G134" t="str">
            <v>Nữ</v>
          </cell>
        </row>
        <row r="135">
          <cell r="B135" t="str">
            <v>1954033351</v>
          </cell>
          <cell r="C135" t="str">
            <v>Lê Thị</v>
          </cell>
          <cell r="D135" t="str">
            <v>Trang</v>
          </cell>
          <cell r="E135" t="str">
            <v>61KT2</v>
          </cell>
          <cell r="F135" t="str">
            <v>08/01/2001</v>
          </cell>
          <cell r="G135" t="str">
            <v>Nữ</v>
          </cell>
        </row>
        <row r="136">
          <cell r="B136" t="str">
            <v>1954033357</v>
          </cell>
          <cell r="C136" t="str">
            <v>Nguyễn Thị Thùy</v>
          </cell>
          <cell r="D136" t="str">
            <v>Trang</v>
          </cell>
          <cell r="E136" t="str">
            <v>61KT2</v>
          </cell>
          <cell r="F136" t="str">
            <v>20/07/2001</v>
          </cell>
          <cell r="G136" t="str">
            <v>Nữ</v>
          </cell>
        </row>
        <row r="137">
          <cell r="B137" t="str">
            <v>1954033375</v>
          </cell>
          <cell r="C137" t="str">
            <v>Bùi Thị</v>
          </cell>
          <cell r="D137" t="str">
            <v>Tuyến</v>
          </cell>
          <cell r="E137" t="str">
            <v>61KT2</v>
          </cell>
          <cell r="F137" t="str">
            <v>26/11/2001</v>
          </cell>
          <cell r="G137" t="str">
            <v>Nữ</v>
          </cell>
        </row>
        <row r="138">
          <cell r="B138" t="str">
            <v>1954030006</v>
          </cell>
          <cell r="C138" t="str">
            <v>Trần Thu</v>
          </cell>
          <cell r="D138" t="str">
            <v>Uyên</v>
          </cell>
          <cell r="E138" t="str">
            <v>61KT2</v>
          </cell>
          <cell r="F138" t="str">
            <v>18/01/2001</v>
          </cell>
          <cell r="G138" t="str">
            <v>Nữ</v>
          </cell>
        </row>
        <row r="139">
          <cell r="B139" t="str">
            <v>1954033383</v>
          </cell>
          <cell r="C139" t="str">
            <v>Bùi Tiến</v>
          </cell>
          <cell r="D139" t="str">
            <v>Việt</v>
          </cell>
          <cell r="E139" t="str">
            <v>61KT2</v>
          </cell>
          <cell r="F139" t="str">
            <v>20/09/2001</v>
          </cell>
          <cell r="G139" t="str">
            <v>Nam</v>
          </cell>
        </row>
        <row r="140">
          <cell r="B140" t="str">
            <v>1954033031</v>
          </cell>
          <cell r="C140" t="str">
            <v>Bùi Đặng Vân</v>
          </cell>
          <cell r="D140" t="str">
            <v>Anh</v>
          </cell>
          <cell r="E140" t="str">
            <v>61KT3</v>
          </cell>
          <cell r="F140" t="str">
            <v>02/05/2001</v>
          </cell>
          <cell r="G140" t="str">
            <v>Nữ</v>
          </cell>
        </row>
        <row r="141">
          <cell r="B141" t="str">
            <v>1954033047</v>
          </cell>
          <cell r="C141" t="str">
            <v>Trần Thị Ngọc</v>
          </cell>
          <cell r="D141" t="str">
            <v>Anh</v>
          </cell>
          <cell r="E141" t="str">
            <v>61KT3</v>
          </cell>
          <cell r="F141" t="str">
            <v>09/11/2000</v>
          </cell>
          <cell r="G141" t="str">
            <v>Nữ</v>
          </cell>
        </row>
        <row r="142">
          <cell r="B142" t="str">
            <v>1954033048</v>
          </cell>
          <cell r="C142" t="str">
            <v>Trương Thị Lan</v>
          </cell>
          <cell r="D142" t="str">
            <v>Anh</v>
          </cell>
          <cell r="E142" t="str">
            <v>61KT3</v>
          </cell>
          <cell r="F142" t="str">
            <v>27/07/2001</v>
          </cell>
          <cell r="G142" t="str">
            <v>Nữ</v>
          </cell>
        </row>
        <row r="143">
          <cell r="B143" t="str">
            <v>1954033049</v>
          </cell>
          <cell r="C143" t="str">
            <v>Đinh Hồng</v>
          </cell>
          <cell r="D143" t="str">
            <v>Ánh</v>
          </cell>
          <cell r="E143" t="str">
            <v>61KT3</v>
          </cell>
          <cell r="F143" t="str">
            <v>27/08/2001</v>
          </cell>
          <cell r="G143" t="str">
            <v>Nữ</v>
          </cell>
        </row>
        <row r="144">
          <cell r="B144" t="str">
            <v>1954033068</v>
          </cell>
          <cell r="C144" t="str">
            <v>Nguyễn Thị</v>
          </cell>
          <cell r="D144" t="str">
            <v>Diệu</v>
          </cell>
          <cell r="E144" t="str">
            <v>61KT3</v>
          </cell>
          <cell r="F144" t="str">
            <v>03/01/2001</v>
          </cell>
          <cell r="G144" t="str">
            <v>Nữ</v>
          </cell>
        </row>
        <row r="145">
          <cell r="B145" t="str">
            <v>1954033075</v>
          </cell>
          <cell r="C145" t="str">
            <v>Nguyễn Thị Thùy</v>
          </cell>
          <cell r="D145" t="str">
            <v>Dung</v>
          </cell>
          <cell r="E145" t="str">
            <v>61KT3</v>
          </cell>
          <cell r="F145" t="str">
            <v>24/04/2001</v>
          </cell>
          <cell r="G145" t="str">
            <v>Nữ</v>
          </cell>
        </row>
        <row r="146">
          <cell r="B146" t="str">
            <v>1954033084</v>
          </cell>
          <cell r="C146" t="str">
            <v>Trần Thị Hồng</v>
          </cell>
          <cell r="D146" t="str">
            <v>Gấm</v>
          </cell>
          <cell r="E146" t="str">
            <v>61KT3</v>
          </cell>
          <cell r="F146" t="str">
            <v>10/01/2001</v>
          </cell>
          <cell r="G146" t="str">
            <v>Nữ</v>
          </cell>
        </row>
        <row r="147">
          <cell r="B147" t="str">
            <v>1954033085</v>
          </cell>
          <cell r="C147" t="str">
            <v>Vũ Thị</v>
          </cell>
          <cell r="D147" t="str">
            <v>Gấm</v>
          </cell>
          <cell r="E147" t="str">
            <v>61KT3</v>
          </cell>
          <cell r="F147" t="str">
            <v>02/07/2001</v>
          </cell>
          <cell r="G147" t="str">
            <v>Nữ</v>
          </cell>
        </row>
        <row r="148">
          <cell r="B148" t="str">
            <v>1954033090</v>
          </cell>
          <cell r="C148" t="str">
            <v>Nguyễn Thị Trà</v>
          </cell>
          <cell r="D148" t="str">
            <v>Giang</v>
          </cell>
          <cell r="E148" t="str">
            <v>61KT3</v>
          </cell>
          <cell r="F148" t="str">
            <v>14/04/2001</v>
          </cell>
          <cell r="G148" t="str">
            <v>Nữ</v>
          </cell>
        </row>
        <row r="149">
          <cell r="B149" t="str">
            <v>1954033105</v>
          </cell>
          <cell r="C149" t="str">
            <v>Nguyễn Thị</v>
          </cell>
          <cell r="D149" t="str">
            <v>Hải</v>
          </cell>
          <cell r="E149" t="str">
            <v>61KT3</v>
          </cell>
          <cell r="F149" t="str">
            <v>16/12/2001</v>
          </cell>
          <cell r="G149" t="str">
            <v>Nữ</v>
          </cell>
        </row>
        <row r="150">
          <cell r="B150" t="str">
            <v>1954033112</v>
          </cell>
          <cell r="C150" t="str">
            <v>Nguyễn Thị</v>
          </cell>
          <cell r="D150" t="str">
            <v>Hạnh</v>
          </cell>
          <cell r="E150" t="str">
            <v>61KT3</v>
          </cell>
          <cell r="F150" t="str">
            <v>13/09/2001</v>
          </cell>
          <cell r="G150" t="str">
            <v>Nữ</v>
          </cell>
        </row>
        <row r="151">
          <cell r="B151" t="str">
            <v>1954033119</v>
          </cell>
          <cell r="C151" t="str">
            <v>Lê Thị Thu</v>
          </cell>
          <cell r="D151" t="str">
            <v>Hiền</v>
          </cell>
          <cell r="E151" t="str">
            <v>61KT3</v>
          </cell>
          <cell r="F151" t="str">
            <v>28/01/2001</v>
          </cell>
          <cell r="G151" t="str">
            <v>Nữ</v>
          </cell>
        </row>
        <row r="152">
          <cell r="B152" t="str">
            <v>1954033118</v>
          </cell>
          <cell r="C152" t="str">
            <v>Lê Thị Thu</v>
          </cell>
          <cell r="D152" t="str">
            <v>Hiền</v>
          </cell>
          <cell r="E152" t="str">
            <v>61KT3</v>
          </cell>
          <cell r="F152" t="str">
            <v>17/09/2001</v>
          </cell>
          <cell r="G152" t="str">
            <v>Nữ</v>
          </cell>
        </row>
        <row r="153">
          <cell r="B153" t="str">
            <v>1954033124</v>
          </cell>
          <cell r="C153" t="str">
            <v>Trịnh Thị</v>
          </cell>
          <cell r="D153" t="str">
            <v>Hiền</v>
          </cell>
          <cell r="E153" t="str">
            <v>61KT3</v>
          </cell>
          <cell r="F153" t="str">
            <v>16/11/2001</v>
          </cell>
          <cell r="G153" t="str">
            <v>Nữ</v>
          </cell>
        </row>
        <row r="154">
          <cell r="B154" t="str">
            <v>1954033129</v>
          </cell>
          <cell r="C154" t="str">
            <v>Đinh Thị Như</v>
          </cell>
          <cell r="D154" t="str">
            <v>Hoa</v>
          </cell>
          <cell r="E154" t="str">
            <v>61KT3</v>
          </cell>
          <cell r="F154" t="str">
            <v>22/12/2001</v>
          </cell>
          <cell r="G154" t="str">
            <v>Nữ</v>
          </cell>
        </row>
        <row r="155">
          <cell r="B155" t="str">
            <v>1954033130</v>
          </cell>
          <cell r="C155" t="str">
            <v>Lê Thị Thanh</v>
          </cell>
          <cell r="D155" t="str">
            <v>Hoa</v>
          </cell>
          <cell r="E155" t="str">
            <v>61KT3</v>
          </cell>
          <cell r="F155" t="str">
            <v>05/05/2001</v>
          </cell>
          <cell r="G155" t="str">
            <v>Nữ</v>
          </cell>
        </row>
        <row r="156">
          <cell r="B156" t="str">
            <v>1954033138</v>
          </cell>
          <cell r="C156" t="str">
            <v>Nguyễn Ngọc</v>
          </cell>
          <cell r="D156" t="str">
            <v>Hòa</v>
          </cell>
          <cell r="E156" t="str">
            <v>61KT3</v>
          </cell>
          <cell r="F156" t="str">
            <v>28/01/2001</v>
          </cell>
          <cell r="G156" t="str">
            <v>Nữ</v>
          </cell>
        </row>
        <row r="157">
          <cell r="B157" t="str">
            <v>1954033153</v>
          </cell>
          <cell r="C157" t="str">
            <v>Nguyễn Thị</v>
          </cell>
          <cell r="D157" t="str">
            <v>Huế</v>
          </cell>
          <cell r="E157" t="str">
            <v>61KT3</v>
          </cell>
          <cell r="F157" t="str">
            <v>18/03/2001</v>
          </cell>
          <cell r="G157" t="str">
            <v>Nữ</v>
          </cell>
        </row>
        <row r="158">
          <cell r="B158" t="str">
            <v>1954033152</v>
          </cell>
          <cell r="C158" t="str">
            <v>Nguyễn Thị</v>
          </cell>
          <cell r="D158" t="str">
            <v>Huế</v>
          </cell>
          <cell r="E158" t="str">
            <v>61KT3</v>
          </cell>
          <cell r="F158" t="str">
            <v>27/05/2001</v>
          </cell>
          <cell r="G158" t="str">
            <v>Nữ</v>
          </cell>
        </row>
        <row r="159">
          <cell r="B159" t="str">
            <v>1954030028</v>
          </cell>
          <cell r="C159" t="str">
            <v>Ngô Thanh</v>
          </cell>
          <cell r="D159" t="str">
            <v>Hương</v>
          </cell>
          <cell r="E159" t="str">
            <v>61KT3</v>
          </cell>
          <cell r="F159" t="str">
            <v>30/03/2001</v>
          </cell>
          <cell r="G159" t="str">
            <v>Nữ</v>
          </cell>
        </row>
        <row r="160">
          <cell r="B160" t="str">
            <v>1954033160</v>
          </cell>
          <cell r="C160" t="str">
            <v>Nguyễn Thị</v>
          </cell>
          <cell r="D160" t="str">
            <v>Hương</v>
          </cell>
          <cell r="E160" t="str">
            <v>61KT3</v>
          </cell>
          <cell r="F160" t="str">
            <v>21/07/2001</v>
          </cell>
          <cell r="G160" t="str">
            <v>Nữ</v>
          </cell>
        </row>
        <row r="161">
          <cell r="B161" t="str">
            <v>1954033166</v>
          </cell>
          <cell r="C161" t="str">
            <v>Vũ Thị Thu</v>
          </cell>
          <cell r="D161" t="str">
            <v>Hương</v>
          </cell>
          <cell r="E161" t="str">
            <v>61KT3</v>
          </cell>
          <cell r="F161" t="str">
            <v>06/07/2001</v>
          </cell>
          <cell r="G161" t="str">
            <v>Nữ</v>
          </cell>
        </row>
        <row r="162">
          <cell r="B162" t="str">
            <v>1954033167</v>
          </cell>
          <cell r="C162" t="str">
            <v>Lưu Thị</v>
          </cell>
          <cell r="D162" t="str">
            <v>Hường</v>
          </cell>
          <cell r="E162" t="str">
            <v>61KT3</v>
          </cell>
          <cell r="F162" t="str">
            <v>20/09/2001</v>
          </cell>
          <cell r="G162" t="str">
            <v>Nữ</v>
          </cell>
        </row>
        <row r="163">
          <cell r="B163" t="str">
            <v>1954033170</v>
          </cell>
          <cell r="C163" t="str">
            <v>Cấn Thị</v>
          </cell>
          <cell r="D163" t="str">
            <v>Huyền</v>
          </cell>
          <cell r="E163" t="str">
            <v>61KT3</v>
          </cell>
          <cell r="F163" t="str">
            <v>20/03/2001</v>
          </cell>
          <cell r="G163" t="str">
            <v>Nữ</v>
          </cell>
        </row>
        <row r="164">
          <cell r="B164" t="str">
            <v>1954033186</v>
          </cell>
          <cell r="C164" t="str">
            <v>Nguyễn Vân</v>
          </cell>
          <cell r="D164" t="str">
            <v>Khanh</v>
          </cell>
          <cell r="E164" t="str">
            <v>61KT3</v>
          </cell>
          <cell r="F164" t="str">
            <v>27/10/2001</v>
          </cell>
          <cell r="G164" t="str">
            <v>Nữ</v>
          </cell>
        </row>
        <row r="165">
          <cell r="B165" t="str">
            <v>1954033188</v>
          </cell>
          <cell r="C165" t="str">
            <v>Trần Thị</v>
          </cell>
          <cell r="D165" t="str">
            <v>Khương</v>
          </cell>
          <cell r="E165" t="str">
            <v>61KT3</v>
          </cell>
          <cell r="F165" t="str">
            <v>15/07/2001</v>
          </cell>
          <cell r="G165" t="str">
            <v>Nữ</v>
          </cell>
        </row>
        <row r="166">
          <cell r="B166" t="str">
            <v>1954033190</v>
          </cell>
          <cell r="C166" t="str">
            <v>Đoàn Thị</v>
          </cell>
          <cell r="D166" t="str">
            <v>Kiều</v>
          </cell>
          <cell r="E166" t="str">
            <v>61KT3</v>
          </cell>
          <cell r="F166" t="str">
            <v>28/01/2001</v>
          </cell>
          <cell r="G166" t="str">
            <v>Nữ</v>
          </cell>
        </row>
        <row r="167">
          <cell r="B167" t="str">
            <v>1954033194</v>
          </cell>
          <cell r="C167" t="str">
            <v>Nguyễn Mai</v>
          </cell>
          <cell r="D167" t="str">
            <v>Lan</v>
          </cell>
          <cell r="E167" t="str">
            <v>61KT3</v>
          </cell>
          <cell r="F167" t="str">
            <v>03/11/2001</v>
          </cell>
          <cell r="G167" t="str">
            <v>Nữ</v>
          </cell>
        </row>
        <row r="168">
          <cell r="B168" t="str">
            <v>1954033197</v>
          </cell>
          <cell r="C168" t="str">
            <v>Trương Ngọc</v>
          </cell>
          <cell r="D168" t="str">
            <v>Lan</v>
          </cell>
          <cell r="E168" t="str">
            <v>61KT3</v>
          </cell>
          <cell r="F168" t="str">
            <v>16/02/2001</v>
          </cell>
          <cell r="G168" t="str">
            <v>Nữ</v>
          </cell>
        </row>
        <row r="169">
          <cell r="B169" t="str">
            <v>1954033201</v>
          </cell>
          <cell r="C169" t="str">
            <v>Lê Hoài</v>
          </cell>
          <cell r="D169" t="str">
            <v>Linh</v>
          </cell>
          <cell r="E169" t="str">
            <v>61KT3</v>
          </cell>
          <cell r="F169" t="str">
            <v>12/08/2001</v>
          </cell>
          <cell r="G169" t="str">
            <v>Nữ</v>
          </cell>
        </row>
        <row r="170">
          <cell r="B170" t="str">
            <v>1954033203</v>
          </cell>
          <cell r="C170" t="str">
            <v>Lê Thị Mỹ</v>
          </cell>
          <cell r="D170" t="str">
            <v>Linh</v>
          </cell>
          <cell r="E170" t="str">
            <v>61KT3</v>
          </cell>
          <cell r="F170" t="str">
            <v>01/08/2001</v>
          </cell>
          <cell r="G170" t="str">
            <v>Nữ</v>
          </cell>
        </row>
        <row r="171">
          <cell r="B171" t="str">
            <v>1954033205</v>
          </cell>
          <cell r="C171" t="str">
            <v>Ngô Thị</v>
          </cell>
          <cell r="D171" t="str">
            <v>Linh</v>
          </cell>
          <cell r="E171" t="str">
            <v>61KT3</v>
          </cell>
          <cell r="F171" t="str">
            <v>18/09/2001</v>
          </cell>
          <cell r="G171" t="str">
            <v>Nữ</v>
          </cell>
        </row>
        <row r="172">
          <cell r="B172" t="str">
            <v>1954033209</v>
          </cell>
          <cell r="C172" t="str">
            <v>Nguyễn Thị Hoài</v>
          </cell>
          <cell r="D172" t="str">
            <v>Linh</v>
          </cell>
          <cell r="E172" t="str">
            <v>61KT3</v>
          </cell>
          <cell r="F172" t="str">
            <v>07/05/2001</v>
          </cell>
          <cell r="G172" t="str">
            <v>Nữ</v>
          </cell>
        </row>
        <row r="173">
          <cell r="B173" t="str">
            <v>1954033220</v>
          </cell>
          <cell r="C173" t="str">
            <v>Vũ Diệu</v>
          </cell>
          <cell r="D173" t="str">
            <v>Linh</v>
          </cell>
          <cell r="E173" t="str">
            <v>61KT3</v>
          </cell>
          <cell r="F173" t="str">
            <v>12/09/2001</v>
          </cell>
          <cell r="G173" t="str">
            <v>Nữ</v>
          </cell>
        </row>
        <row r="174">
          <cell r="B174" t="str">
            <v>1954033235</v>
          </cell>
          <cell r="C174" t="str">
            <v>Nguyễn Trần</v>
          </cell>
          <cell r="D174" t="str">
            <v>Mai</v>
          </cell>
          <cell r="E174" t="str">
            <v>61KT3</v>
          </cell>
          <cell r="F174" t="str">
            <v>07/10/2001</v>
          </cell>
          <cell r="G174" t="str">
            <v>Nữ</v>
          </cell>
        </row>
        <row r="175">
          <cell r="B175" t="str">
            <v>1954033242</v>
          </cell>
          <cell r="C175" t="str">
            <v>Nguyễn Thị Trà</v>
          </cell>
          <cell r="D175" t="str">
            <v>My</v>
          </cell>
          <cell r="E175" t="str">
            <v>61KT3</v>
          </cell>
          <cell r="F175" t="str">
            <v>31/12/2000</v>
          </cell>
          <cell r="G175" t="str">
            <v>Nữ</v>
          </cell>
        </row>
        <row r="176">
          <cell r="B176" t="str">
            <v>1954033244</v>
          </cell>
          <cell r="C176" t="str">
            <v>Hoàng Thị Ánh</v>
          </cell>
          <cell r="D176" t="str">
            <v>Nga</v>
          </cell>
          <cell r="E176" t="str">
            <v>61KT3</v>
          </cell>
          <cell r="F176" t="str">
            <v>02/05/2001</v>
          </cell>
          <cell r="G176" t="str">
            <v>Nữ</v>
          </cell>
        </row>
        <row r="177">
          <cell r="B177" t="str">
            <v>1954033247</v>
          </cell>
          <cell r="C177" t="str">
            <v>Phạm Thị</v>
          </cell>
          <cell r="D177" t="str">
            <v>Ngàn</v>
          </cell>
          <cell r="E177" t="str">
            <v>61KT3</v>
          </cell>
          <cell r="F177" t="str">
            <v>25/05/2000</v>
          </cell>
          <cell r="G177" t="str">
            <v>Nữ</v>
          </cell>
        </row>
        <row r="178">
          <cell r="B178" t="str">
            <v>1954033249</v>
          </cell>
          <cell r="C178" t="str">
            <v>Lê Thị</v>
          </cell>
          <cell r="D178" t="str">
            <v>Ngân</v>
          </cell>
          <cell r="E178" t="str">
            <v>61KT3</v>
          </cell>
          <cell r="F178" t="str">
            <v>05/04/2001</v>
          </cell>
          <cell r="G178" t="str">
            <v>Nữ</v>
          </cell>
        </row>
        <row r="179">
          <cell r="B179" t="str">
            <v>1954033258</v>
          </cell>
          <cell r="C179" t="str">
            <v>Nguyễn Thị</v>
          </cell>
          <cell r="D179" t="str">
            <v>Ngọc</v>
          </cell>
          <cell r="E179" t="str">
            <v>61KT3</v>
          </cell>
          <cell r="F179" t="str">
            <v>06/07/2001</v>
          </cell>
          <cell r="G179" t="str">
            <v>Nữ</v>
          </cell>
        </row>
        <row r="180">
          <cell r="B180" t="str">
            <v>1954033259</v>
          </cell>
          <cell r="C180" t="str">
            <v>Nguyễn Thị Hồng</v>
          </cell>
          <cell r="D180" t="str">
            <v>Ngọc</v>
          </cell>
          <cell r="E180" t="str">
            <v>61KT3</v>
          </cell>
          <cell r="F180" t="str">
            <v>12/05/2001</v>
          </cell>
          <cell r="G180" t="str">
            <v>Nữ</v>
          </cell>
        </row>
        <row r="181">
          <cell r="B181" t="str">
            <v>1954033260</v>
          </cell>
          <cell r="C181" t="str">
            <v>Phí Thị Hồng</v>
          </cell>
          <cell r="D181" t="str">
            <v>Ngọc</v>
          </cell>
          <cell r="E181" t="str">
            <v>61KT3</v>
          </cell>
          <cell r="F181" t="str">
            <v>27/07/2001</v>
          </cell>
          <cell r="G181" t="str">
            <v>Nữ</v>
          </cell>
        </row>
        <row r="182">
          <cell r="B182" t="str">
            <v>1954033266</v>
          </cell>
          <cell r="C182" t="str">
            <v>Nguyễn Thị Mỹ</v>
          </cell>
          <cell r="D182" t="str">
            <v>Nhật</v>
          </cell>
          <cell r="E182" t="str">
            <v>61KT3</v>
          </cell>
          <cell r="F182" t="str">
            <v>13/12/2001</v>
          </cell>
          <cell r="G182" t="str">
            <v>Nữ</v>
          </cell>
        </row>
        <row r="183">
          <cell r="B183" t="str">
            <v>1954033268</v>
          </cell>
          <cell r="C183" t="str">
            <v>Nguyễn Anh</v>
          </cell>
          <cell r="D183" t="str">
            <v>Nhi</v>
          </cell>
          <cell r="E183" t="str">
            <v>61KT3</v>
          </cell>
          <cell r="F183" t="str">
            <v>21/11/2001</v>
          </cell>
          <cell r="G183" t="str">
            <v>Nữ</v>
          </cell>
        </row>
        <row r="184">
          <cell r="B184" t="str">
            <v>1954033269</v>
          </cell>
          <cell r="C184" t="str">
            <v>Vũ Thị Hà</v>
          </cell>
          <cell r="D184" t="str">
            <v>Nhi</v>
          </cell>
          <cell r="E184" t="str">
            <v>61KT3</v>
          </cell>
          <cell r="F184" t="str">
            <v>09/03/2000</v>
          </cell>
          <cell r="G184" t="str">
            <v>Nữ</v>
          </cell>
        </row>
        <row r="185">
          <cell r="B185" t="str">
            <v>1954033277</v>
          </cell>
          <cell r="C185" t="str">
            <v>Hoàng Thị</v>
          </cell>
          <cell r="D185" t="str">
            <v>Phương</v>
          </cell>
          <cell r="E185" t="str">
            <v>61KT3</v>
          </cell>
          <cell r="F185" t="str">
            <v>03/05/2001</v>
          </cell>
          <cell r="G185" t="str">
            <v>Nữ</v>
          </cell>
        </row>
        <row r="186">
          <cell r="B186" t="str">
            <v>1954033278</v>
          </cell>
          <cell r="C186" t="str">
            <v>Lê Phan Hoài</v>
          </cell>
          <cell r="D186" t="str">
            <v>Phương</v>
          </cell>
          <cell r="E186" t="str">
            <v>61KT3</v>
          </cell>
          <cell r="F186" t="str">
            <v>29/01/2001</v>
          </cell>
          <cell r="G186" t="str">
            <v>Nữ</v>
          </cell>
        </row>
        <row r="187">
          <cell r="B187" t="str">
            <v>1954033283</v>
          </cell>
          <cell r="C187" t="str">
            <v>Nguyễn Thị</v>
          </cell>
          <cell r="D187" t="str">
            <v>Phương</v>
          </cell>
          <cell r="E187" t="str">
            <v>61KT3</v>
          </cell>
          <cell r="F187" t="str">
            <v>25/06/2001</v>
          </cell>
          <cell r="G187" t="str">
            <v>Nữ</v>
          </cell>
        </row>
        <row r="188">
          <cell r="B188" t="str">
            <v>1954033289</v>
          </cell>
          <cell r="C188" t="str">
            <v>Thạch Hoài</v>
          </cell>
          <cell r="D188" t="str">
            <v>Phương</v>
          </cell>
          <cell r="E188" t="str">
            <v>61KT3</v>
          </cell>
          <cell r="F188" t="str">
            <v>08/09/2001</v>
          </cell>
          <cell r="G188" t="str">
            <v>Nữ</v>
          </cell>
        </row>
        <row r="189">
          <cell r="B189" t="str">
            <v>1954033296</v>
          </cell>
          <cell r="C189" t="str">
            <v>Vũ Minh</v>
          </cell>
          <cell r="D189" t="str">
            <v>Quang</v>
          </cell>
          <cell r="E189" t="str">
            <v>61KT3</v>
          </cell>
          <cell r="F189" t="str">
            <v>05/11/2001</v>
          </cell>
          <cell r="G189" t="str">
            <v>Nam</v>
          </cell>
        </row>
        <row r="190">
          <cell r="B190" t="str">
            <v>1954033299</v>
          </cell>
          <cell r="C190" t="str">
            <v>Nguyễn Thị</v>
          </cell>
          <cell r="D190" t="str">
            <v>Quỳnh</v>
          </cell>
          <cell r="E190" t="str">
            <v>61KT3</v>
          </cell>
          <cell r="F190" t="str">
            <v>20/02/2001</v>
          </cell>
          <cell r="G190" t="str">
            <v>Nữ</v>
          </cell>
        </row>
        <row r="191">
          <cell r="B191" t="str">
            <v>1954033301</v>
          </cell>
          <cell r="C191" t="str">
            <v>Nguyễn Thị Thúy</v>
          </cell>
          <cell r="D191" t="str">
            <v>Quỳnh</v>
          </cell>
          <cell r="E191" t="str">
            <v>61KT3</v>
          </cell>
          <cell r="F191" t="str">
            <v>23/05/2001</v>
          </cell>
          <cell r="G191" t="str">
            <v>Nữ</v>
          </cell>
        </row>
        <row r="192">
          <cell r="B192" t="str">
            <v>1954033318</v>
          </cell>
          <cell r="C192" t="str">
            <v>Nguyễn Thị</v>
          </cell>
          <cell r="D192" t="str">
            <v>Thảo</v>
          </cell>
          <cell r="E192" t="str">
            <v>61KT3</v>
          </cell>
          <cell r="F192" t="str">
            <v>11/03/2001</v>
          </cell>
          <cell r="G192" t="str">
            <v>Nữ</v>
          </cell>
        </row>
        <row r="193">
          <cell r="B193" t="str">
            <v>1954033323</v>
          </cell>
          <cell r="C193" t="str">
            <v>Nguyễn Thị</v>
          </cell>
          <cell r="D193" t="str">
            <v>Thêm</v>
          </cell>
          <cell r="E193" t="str">
            <v>61KT3</v>
          </cell>
          <cell r="F193" t="str">
            <v>05/12/2001</v>
          </cell>
          <cell r="G193" t="str">
            <v>Nữ</v>
          </cell>
        </row>
        <row r="194">
          <cell r="B194" t="str">
            <v>1954033327</v>
          </cell>
          <cell r="C194" t="str">
            <v>Lê Thị</v>
          </cell>
          <cell r="D194" t="str">
            <v>Thơm</v>
          </cell>
          <cell r="E194" t="str">
            <v>61KT3</v>
          </cell>
          <cell r="F194" t="str">
            <v>11/07/2001</v>
          </cell>
          <cell r="G194" t="str">
            <v>Nữ</v>
          </cell>
        </row>
        <row r="195">
          <cell r="B195" t="str">
            <v>1954033329</v>
          </cell>
          <cell r="C195" t="str">
            <v>Nguyễn Thị</v>
          </cell>
          <cell r="D195" t="str">
            <v>Thu</v>
          </cell>
          <cell r="E195" t="str">
            <v>61KT3</v>
          </cell>
          <cell r="F195" t="str">
            <v>21/07/2001</v>
          </cell>
          <cell r="G195" t="str">
            <v>Nữ</v>
          </cell>
        </row>
        <row r="196">
          <cell r="B196" t="str">
            <v>1954033330</v>
          </cell>
          <cell r="C196" t="str">
            <v>Nguyễn Thị Minh</v>
          </cell>
          <cell r="D196" t="str">
            <v>Thu</v>
          </cell>
          <cell r="E196" t="str">
            <v>61KT3</v>
          </cell>
          <cell r="F196" t="str">
            <v>31/10/2001</v>
          </cell>
          <cell r="G196" t="str">
            <v>Nữ</v>
          </cell>
        </row>
        <row r="197">
          <cell r="B197" t="str">
            <v>1954033331</v>
          </cell>
          <cell r="C197" t="str">
            <v>Lê Quỳnh</v>
          </cell>
          <cell r="D197" t="str">
            <v>Thư</v>
          </cell>
          <cell r="E197" t="str">
            <v>61KT3</v>
          </cell>
          <cell r="F197" t="str">
            <v>08/02/2001</v>
          </cell>
          <cell r="G197" t="str">
            <v>Nữ</v>
          </cell>
        </row>
        <row r="198">
          <cell r="B198" t="str">
            <v>1954033335</v>
          </cell>
          <cell r="C198" t="str">
            <v>Phạm Thị Thu</v>
          </cell>
          <cell r="D198" t="str">
            <v>Thương</v>
          </cell>
          <cell r="E198" t="str">
            <v>61KT3</v>
          </cell>
          <cell r="F198" t="str">
            <v>28/11/2001</v>
          </cell>
          <cell r="G198" t="str">
            <v>Nữ</v>
          </cell>
        </row>
        <row r="199">
          <cell r="B199" t="str">
            <v>1954033341</v>
          </cell>
          <cell r="C199" t="str">
            <v>Nguyễn Thị Thu</v>
          </cell>
          <cell r="D199" t="str">
            <v>Thủy</v>
          </cell>
          <cell r="E199" t="str">
            <v>61KT3</v>
          </cell>
          <cell r="F199" t="str">
            <v>19/05/2001</v>
          </cell>
          <cell r="G199" t="str">
            <v>Nữ</v>
          </cell>
        </row>
        <row r="200">
          <cell r="B200" t="str">
            <v>1954033349</v>
          </cell>
          <cell r="C200" t="str">
            <v>Hoàng Thị</v>
          </cell>
          <cell r="D200" t="str">
            <v>Trang</v>
          </cell>
          <cell r="E200" t="str">
            <v>61KT3</v>
          </cell>
          <cell r="F200" t="str">
            <v>07/10/2001</v>
          </cell>
          <cell r="G200" t="str">
            <v>Nữ</v>
          </cell>
        </row>
        <row r="201">
          <cell r="B201" t="str">
            <v>1954033356</v>
          </cell>
          <cell r="C201" t="str">
            <v>Nguyễn Thị Quỳnh</v>
          </cell>
          <cell r="D201" t="str">
            <v>Trang</v>
          </cell>
          <cell r="E201" t="str">
            <v>61KT3</v>
          </cell>
          <cell r="F201" t="str">
            <v>15/04/2001</v>
          </cell>
          <cell r="G201" t="str">
            <v>Nữ</v>
          </cell>
        </row>
        <row r="202">
          <cell r="B202" t="str">
            <v>1954033359</v>
          </cell>
          <cell r="C202" t="str">
            <v>Phạm Thị Huyền</v>
          </cell>
          <cell r="D202" t="str">
            <v>Trang</v>
          </cell>
          <cell r="E202" t="str">
            <v>61KT3</v>
          </cell>
          <cell r="F202" t="str">
            <v>27/10/2001</v>
          </cell>
          <cell r="G202" t="str">
            <v>Nữ</v>
          </cell>
        </row>
        <row r="203">
          <cell r="B203" t="str">
            <v>1954033362</v>
          </cell>
          <cell r="C203" t="str">
            <v>Quách Thảo</v>
          </cell>
          <cell r="D203" t="str">
            <v>Trang</v>
          </cell>
          <cell r="E203" t="str">
            <v>61KT3</v>
          </cell>
          <cell r="F203" t="str">
            <v>12/06/2001</v>
          </cell>
          <cell r="G203" t="str">
            <v>Nữ</v>
          </cell>
        </row>
        <row r="204">
          <cell r="B204" t="str">
            <v>1954033368</v>
          </cell>
          <cell r="C204" t="str">
            <v>Vương Thị</v>
          </cell>
          <cell r="D204" t="str">
            <v>Trang</v>
          </cell>
          <cell r="E204" t="str">
            <v>61KT3</v>
          </cell>
          <cell r="F204" t="str">
            <v>16/07/2001</v>
          </cell>
          <cell r="G204" t="str">
            <v>Nữ</v>
          </cell>
        </row>
        <row r="205">
          <cell r="B205" t="str">
            <v>1954033370</v>
          </cell>
          <cell r="C205" t="str">
            <v>Lê Thị Cẩm</v>
          </cell>
          <cell r="D205" t="str">
            <v>Tú</v>
          </cell>
          <cell r="E205" t="str">
            <v>61KT3</v>
          </cell>
          <cell r="F205" t="str">
            <v>16/12/2001</v>
          </cell>
          <cell r="G205" t="str">
            <v>Nữ</v>
          </cell>
        </row>
        <row r="206">
          <cell r="B206" t="str">
            <v>1954033374</v>
          </cell>
          <cell r="C206" t="str">
            <v>Lâm Xuân</v>
          </cell>
          <cell r="D206" t="str">
            <v>Tùng</v>
          </cell>
          <cell r="E206" t="str">
            <v>61KT3</v>
          </cell>
          <cell r="F206" t="str">
            <v>02/01/2001</v>
          </cell>
          <cell r="G206" t="str">
            <v>Nam</v>
          </cell>
        </row>
        <row r="207">
          <cell r="B207" t="str">
            <v>1954033376</v>
          </cell>
          <cell r="C207" t="str">
            <v>Nguyễn Thị</v>
          </cell>
          <cell r="D207" t="str">
            <v>Tuyến</v>
          </cell>
          <cell r="E207" t="str">
            <v>61KT3</v>
          </cell>
          <cell r="F207" t="str">
            <v>06/11/2001</v>
          </cell>
          <cell r="G207" t="str">
            <v>Nữ</v>
          </cell>
        </row>
        <row r="208">
          <cell r="B208" t="str">
            <v>1954033036</v>
          </cell>
          <cell r="C208" t="str">
            <v>Hà Mai</v>
          </cell>
          <cell r="D208" t="str">
            <v>Anh</v>
          </cell>
          <cell r="E208" t="str">
            <v>61KT4</v>
          </cell>
          <cell r="F208" t="str">
            <v>28/02/2001</v>
          </cell>
          <cell r="G208" t="str">
            <v>Nữ</v>
          </cell>
        </row>
        <row r="209">
          <cell r="B209" t="str">
            <v>1954033038</v>
          </cell>
          <cell r="C209" t="str">
            <v>Lê Thị Hồng</v>
          </cell>
          <cell r="D209" t="str">
            <v>Anh</v>
          </cell>
          <cell r="E209" t="str">
            <v>61KT4</v>
          </cell>
          <cell r="F209" t="str">
            <v>20/02/2001</v>
          </cell>
          <cell r="G209" t="str">
            <v>Nữ</v>
          </cell>
        </row>
        <row r="210">
          <cell r="B210" t="str">
            <v>1954033044</v>
          </cell>
          <cell r="C210" t="str">
            <v>Phạm Thị Hồng</v>
          </cell>
          <cell r="D210" t="str">
            <v>Anh</v>
          </cell>
          <cell r="E210" t="str">
            <v>61KT4</v>
          </cell>
          <cell r="F210" t="str">
            <v>15/10/2001</v>
          </cell>
          <cell r="G210" t="str">
            <v>Nữ</v>
          </cell>
        </row>
        <row r="211">
          <cell r="B211" t="str">
            <v>1954033054</v>
          </cell>
          <cell r="C211" t="str">
            <v>Nguyễn Thị</v>
          </cell>
          <cell r="D211" t="str">
            <v>Cảnh</v>
          </cell>
          <cell r="E211" t="str">
            <v>61KT4</v>
          </cell>
          <cell r="F211" t="str">
            <v>02/08/2001</v>
          </cell>
          <cell r="G211" t="str">
            <v>Nữ</v>
          </cell>
        </row>
        <row r="212">
          <cell r="B212" t="str">
            <v>1954033057</v>
          </cell>
          <cell r="C212" t="str">
            <v>Nguyễn Thị Kim</v>
          </cell>
          <cell r="D212" t="str">
            <v>Chi</v>
          </cell>
          <cell r="E212" t="str">
            <v>61KT4</v>
          </cell>
          <cell r="F212" t="str">
            <v>06/09/2001</v>
          </cell>
          <cell r="G212" t="str">
            <v>Nữ</v>
          </cell>
        </row>
        <row r="213">
          <cell r="B213" t="str">
            <v>1954033061</v>
          </cell>
          <cell r="C213" t="str">
            <v>Nguyễn Thị</v>
          </cell>
          <cell r="D213" t="str">
            <v>Chiến</v>
          </cell>
          <cell r="E213" t="str">
            <v>61KT4</v>
          </cell>
          <cell r="F213" t="str">
            <v>28/03/2001</v>
          </cell>
          <cell r="G213" t="str">
            <v>Nữ</v>
          </cell>
        </row>
        <row r="214">
          <cell r="B214" t="str">
            <v>1954033070</v>
          </cell>
          <cell r="C214" t="str">
            <v>Hà Văn</v>
          </cell>
          <cell r="D214" t="str">
            <v>Đức</v>
          </cell>
          <cell r="E214" t="str">
            <v>61KT4</v>
          </cell>
          <cell r="F214" t="str">
            <v>28/12/2001</v>
          </cell>
          <cell r="G214" t="str">
            <v>Nam</v>
          </cell>
        </row>
        <row r="215">
          <cell r="B215" t="str">
            <v>1954033072</v>
          </cell>
          <cell r="C215" t="str">
            <v>Bùi Ngọc</v>
          </cell>
          <cell r="D215" t="str">
            <v>Dung</v>
          </cell>
          <cell r="E215" t="str">
            <v>61KT4</v>
          </cell>
          <cell r="F215" t="str">
            <v>08/08/2001</v>
          </cell>
          <cell r="G215" t="str">
            <v>Nữ</v>
          </cell>
        </row>
        <row r="216">
          <cell r="B216" t="str">
            <v>1954033074</v>
          </cell>
          <cell r="C216" t="str">
            <v>Nguyễn Quỳnh</v>
          </cell>
          <cell r="D216" t="str">
            <v>Dung</v>
          </cell>
          <cell r="E216" t="str">
            <v>61KT4</v>
          </cell>
          <cell r="F216" t="str">
            <v>06/01/2001</v>
          </cell>
          <cell r="G216" t="str">
            <v>Nữ</v>
          </cell>
        </row>
        <row r="217">
          <cell r="B217" t="str">
            <v>1954033080</v>
          </cell>
          <cell r="C217" t="str">
            <v>Vũ Thùy</v>
          </cell>
          <cell r="D217" t="str">
            <v>Dương</v>
          </cell>
          <cell r="E217" t="str">
            <v>61KT4</v>
          </cell>
          <cell r="F217" t="str">
            <v>19/05/2001</v>
          </cell>
          <cell r="G217" t="str">
            <v>Nữ</v>
          </cell>
        </row>
        <row r="218">
          <cell r="B218" t="str">
            <v>1954033083</v>
          </cell>
          <cell r="C218" t="str">
            <v>Nguyễn Thị</v>
          </cell>
          <cell r="D218" t="str">
            <v>Duyên</v>
          </cell>
          <cell r="E218" t="str">
            <v>61KT4</v>
          </cell>
          <cell r="F218" t="str">
            <v>07/03/2001</v>
          </cell>
          <cell r="G218" t="str">
            <v>Nữ</v>
          </cell>
        </row>
        <row r="219">
          <cell r="B219" t="str">
            <v>1954033089</v>
          </cell>
          <cell r="C219" t="str">
            <v>Nguyễn Nhật</v>
          </cell>
          <cell r="D219" t="str">
            <v>Giang</v>
          </cell>
          <cell r="E219" t="str">
            <v>61KT4</v>
          </cell>
          <cell r="F219" t="str">
            <v>21/12/2001</v>
          </cell>
          <cell r="G219" t="str">
            <v>Nữ</v>
          </cell>
        </row>
        <row r="220">
          <cell r="B220" t="str">
            <v>1954033091</v>
          </cell>
          <cell r="C220" t="str">
            <v>Nguyễn Thùy</v>
          </cell>
          <cell r="D220" t="str">
            <v>Giang</v>
          </cell>
          <cell r="E220" t="str">
            <v>61KT4</v>
          </cell>
          <cell r="F220" t="str">
            <v>05/03/2001</v>
          </cell>
          <cell r="G220" t="str">
            <v>Nữ</v>
          </cell>
        </row>
        <row r="221">
          <cell r="B221" t="str">
            <v>1954033096</v>
          </cell>
          <cell r="C221" t="str">
            <v>Lê Thị</v>
          </cell>
          <cell r="D221" t="str">
            <v>Hà</v>
          </cell>
          <cell r="E221" t="str">
            <v>61KT4</v>
          </cell>
          <cell r="F221" t="str">
            <v>08/01/2001</v>
          </cell>
          <cell r="G221" t="str">
            <v>Nữ</v>
          </cell>
        </row>
        <row r="222">
          <cell r="B222" t="str">
            <v>1954033097</v>
          </cell>
          <cell r="C222" t="str">
            <v>Lê Thị Thu</v>
          </cell>
          <cell r="D222" t="str">
            <v>Hà</v>
          </cell>
          <cell r="E222" t="str">
            <v>61KT4</v>
          </cell>
          <cell r="F222" t="str">
            <v>04/12/2001</v>
          </cell>
          <cell r="G222" t="str">
            <v>Nữ</v>
          </cell>
        </row>
        <row r="223">
          <cell r="B223" t="str">
            <v>1954033100</v>
          </cell>
          <cell r="C223" t="str">
            <v>Nguyễn Thị</v>
          </cell>
          <cell r="D223" t="str">
            <v>Hà</v>
          </cell>
          <cell r="E223" t="str">
            <v>61KT4</v>
          </cell>
          <cell r="F223" t="str">
            <v>23/05/2001</v>
          </cell>
          <cell r="G223" t="str">
            <v>Nữ</v>
          </cell>
        </row>
        <row r="224">
          <cell r="B224" t="str">
            <v>1954033099</v>
          </cell>
          <cell r="C224" t="str">
            <v>Nguyễn Thị</v>
          </cell>
          <cell r="D224" t="str">
            <v>Hà</v>
          </cell>
          <cell r="E224" t="str">
            <v>61KT4</v>
          </cell>
          <cell r="F224" t="str">
            <v>29/10/2001</v>
          </cell>
          <cell r="G224" t="str">
            <v>Nữ</v>
          </cell>
        </row>
        <row r="225">
          <cell r="B225" t="str">
            <v>1954033102</v>
          </cell>
          <cell r="C225" t="str">
            <v>Nguyễn Thị Ngọc</v>
          </cell>
          <cell r="D225" t="str">
            <v>Hà</v>
          </cell>
          <cell r="E225" t="str">
            <v>61KT4</v>
          </cell>
          <cell r="F225" t="str">
            <v>03/10/2001</v>
          </cell>
          <cell r="G225" t="str">
            <v>Nữ</v>
          </cell>
        </row>
        <row r="226">
          <cell r="B226" t="str">
            <v>1954033108</v>
          </cell>
          <cell r="C226" t="str">
            <v>Hàn Thị</v>
          </cell>
          <cell r="D226" t="str">
            <v>Hằng</v>
          </cell>
          <cell r="E226" t="str">
            <v>61KT4</v>
          </cell>
          <cell r="F226" t="str">
            <v>14/12/2001</v>
          </cell>
          <cell r="G226" t="str">
            <v>Nữ</v>
          </cell>
        </row>
        <row r="227">
          <cell r="B227" t="str">
            <v>1954033115</v>
          </cell>
          <cell r="C227" t="str">
            <v>Trịnh Hồng</v>
          </cell>
          <cell r="D227" t="str">
            <v>Hạnh</v>
          </cell>
          <cell r="E227" t="str">
            <v>61KT4</v>
          </cell>
          <cell r="F227" t="str">
            <v>09/03/2001</v>
          </cell>
          <cell r="G227" t="str">
            <v>Nữ</v>
          </cell>
        </row>
        <row r="228">
          <cell r="B228" t="str">
            <v>1954033117</v>
          </cell>
          <cell r="C228" t="str">
            <v>Trần Thị</v>
          </cell>
          <cell r="D228" t="str">
            <v>Hậu</v>
          </cell>
          <cell r="E228" t="str">
            <v>61KT4</v>
          </cell>
          <cell r="F228" t="str">
            <v>10/01/2001</v>
          </cell>
          <cell r="G228" t="str">
            <v>Nữ</v>
          </cell>
        </row>
        <row r="229">
          <cell r="B229" t="str">
            <v>1954033122</v>
          </cell>
          <cell r="C229" t="str">
            <v>Nguyễn Thị Thu</v>
          </cell>
          <cell r="D229" t="str">
            <v>Hiền</v>
          </cell>
          <cell r="E229" t="str">
            <v>61KT4</v>
          </cell>
          <cell r="F229" t="str">
            <v>05/02/2001</v>
          </cell>
          <cell r="G229" t="str">
            <v>Nữ</v>
          </cell>
        </row>
        <row r="230">
          <cell r="B230" t="str">
            <v>1954033121</v>
          </cell>
          <cell r="C230" t="str">
            <v>Nguyễn Thị Thu</v>
          </cell>
          <cell r="D230" t="str">
            <v>Hiền</v>
          </cell>
          <cell r="E230" t="str">
            <v>61KT4</v>
          </cell>
          <cell r="F230" t="str">
            <v>27/01/2001</v>
          </cell>
          <cell r="G230" t="str">
            <v>Nữ</v>
          </cell>
        </row>
        <row r="231">
          <cell r="B231" t="str">
            <v>1954033123</v>
          </cell>
          <cell r="C231" t="str">
            <v>Phạm Thu</v>
          </cell>
          <cell r="D231" t="str">
            <v>Hiền</v>
          </cell>
          <cell r="E231" t="str">
            <v>61KT4</v>
          </cell>
          <cell r="F231" t="str">
            <v>28/08/2001</v>
          </cell>
          <cell r="G231" t="str">
            <v>Nữ</v>
          </cell>
        </row>
        <row r="232">
          <cell r="B232" t="str">
            <v>1954033126</v>
          </cell>
          <cell r="C232" t="str">
            <v>Nguyễn Đức</v>
          </cell>
          <cell r="D232" t="str">
            <v>Hiệp</v>
          </cell>
          <cell r="E232" t="str">
            <v>61KT4</v>
          </cell>
          <cell r="F232" t="str">
            <v>10/05/2001</v>
          </cell>
          <cell r="G232" t="str">
            <v>Nam</v>
          </cell>
        </row>
        <row r="233">
          <cell r="B233" t="str">
            <v>1954033131</v>
          </cell>
          <cell r="C233" t="str">
            <v>Nguyễn Mai</v>
          </cell>
          <cell r="D233" t="str">
            <v>Hoa</v>
          </cell>
          <cell r="E233" t="str">
            <v>61KT4</v>
          </cell>
          <cell r="F233" t="str">
            <v>09/09/2001</v>
          </cell>
          <cell r="G233" t="str">
            <v>Nữ</v>
          </cell>
        </row>
        <row r="234">
          <cell r="B234" t="str">
            <v>1954033132</v>
          </cell>
          <cell r="C234" t="str">
            <v>Nguyễn Phương</v>
          </cell>
          <cell r="D234" t="str">
            <v>Hoa</v>
          </cell>
          <cell r="E234" t="str">
            <v>61KT4</v>
          </cell>
          <cell r="F234" t="str">
            <v>03/04/2001</v>
          </cell>
          <cell r="G234" t="str">
            <v>Nữ</v>
          </cell>
        </row>
        <row r="235">
          <cell r="B235" t="str">
            <v>1954033139</v>
          </cell>
          <cell r="C235" t="str">
            <v>Nguyễn Thị</v>
          </cell>
          <cell r="D235" t="str">
            <v>Hòa</v>
          </cell>
          <cell r="E235" t="str">
            <v>61KT4</v>
          </cell>
          <cell r="F235" t="str">
            <v>01/06/2001</v>
          </cell>
          <cell r="G235" t="str">
            <v>Nữ</v>
          </cell>
        </row>
        <row r="236">
          <cell r="B236" t="str">
            <v>1954033145</v>
          </cell>
          <cell r="C236" t="str">
            <v>Nguyễn Thu</v>
          </cell>
          <cell r="D236" t="str">
            <v>Hoài</v>
          </cell>
          <cell r="E236" t="str">
            <v>61KT4</v>
          </cell>
          <cell r="F236" t="str">
            <v>05/02/2001</v>
          </cell>
          <cell r="G236" t="str">
            <v>Nữ</v>
          </cell>
        </row>
        <row r="237">
          <cell r="B237" t="str">
            <v>1954033146</v>
          </cell>
          <cell r="C237" t="str">
            <v>Vũ Thị Thu</v>
          </cell>
          <cell r="D237" t="str">
            <v>Hoài</v>
          </cell>
          <cell r="E237" t="str">
            <v>61KT4</v>
          </cell>
          <cell r="F237" t="str">
            <v>06/10/2001</v>
          </cell>
          <cell r="G237" t="str">
            <v>Nữ</v>
          </cell>
        </row>
        <row r="238">
          <cell r="B238" t="str">
            <v>1954033149</v>
          </cell>
          <cell r="C238" t="str">
            <v>Phạm Thị</v>
          </cell>
          <cell r="D238" t="str">
            <v>Hồng</v>
          </cell>
          <cell r="E238" t="str">
            <v>61KT4</v>
          </cell>
          <cell r="F238" t="str">
            <v>18/12/2001</v>
          </cell>
          <cell r="G238" t="str">
            <v>Nữ</v>
          </cell>
        </row>
        <row r="239">
          <cell r="B239" t="str">
            <v>1954033162</v>
          </cell>
          <cell r="C239" t="str">
            <v>Nguyễn Thị Thu</v>
          </cell>
          <cell r="D239" t="str">
            <v>Hương</v>
          </cell>
          <cell r="E239" t="str">
            <v>61KT4</v>
          </cell>
          <cell r="F239" t="str">
            <v>03/12/2001</v>
          </cell>
          <cell r="G239" t="str">
            <v>Nữ</v>
          </cell>
        </row>
        <row r="240">
          <cell r="B240" t="str">
            <v>1954033174</v>
          </cell>
          <cell r="C240" t="str">
            <v>Nguyễn Diệu</v>
          </cell>
          <cell r="D240" t="str">
            <v>Huyền</v>
          </cell>
          <cell r="E240" t="str">
            <v>61KT4</v>
          </cell>
          <cell r="F240" t="str">
            <v>29/12/2001</v>
          </cell>
          <cell r="G240" t="str">
            <v>Nữ</v>
          </cell>
        </row>
        <row r="241">
          <cell r="B241" t="str">
            <v>1954033182</v>
          </cell>
          <cell r="C241" t="str">
            <v>Trần Thanh</v>
          </cell>
          <cell r="D241" t="str">
            <v>Huyền</v>
          </cell>
          <cell r="E241" t="str">
            <v>61KT4</v>
          </cell>
          <cell r="F241" t="str">
            <v>09/11/2001</v>
          </cell>
          <cell r="G241" t="str">
            <v>Nữ</v>
          </cell>
        </row>
        <row r="242">
          <cell r="B242" t="str">
            <v>1954033184</v>
          </cell>
          <cell r="C242" t="str">
            <v>Trần Thu</v>
          </cell>
          <cell r="D242" t="str">
            <v>Huyền</v>
          </cell>
          <cell r="E242" t="str">
            <v>61KT4</v>
          </cell>
          <cell r="F242" t="str">
            <v>24/03/2001</v>
          </cell>
          <cell r="G242" t="str">
            <v>Nữ</v>
          </cell>
        </row>
        <row r="243">
          <cell r="B243" t="str">
            <v>1954033185</v>
          </cell>
          <cell r="C243" t="str">
            <v>Vương Đắc Thị</v>
          </cell>
          <cell r="D243" t="str">
            <v>Huyền</v>
          </cell>
          <cell r="E243" t="str">
            <v>61KT4</v>
          </cell>
          <cell r="F243" t="str">
            <v>21/10/2001</v>
          </cell>
          <cell r="G243" t="str">
            <v>Nữ</v>
          </cell>
        </row>
        <row r="244">
          <cell r="B244" t="str">
            <v>1954033187</v>
          </cell>
          <cell r="C244" t="str">
            <v>Nguyễn Thị Nhật</v>
          </cell>
          <cell r="D244" t="str">
            <v>Khánh</v>
          </cell>
          <cell r="E244" t="str">
            <v>61KT4</v>
          </cell>
          <cell r="F244" t="str">
            <v>10/09/2001</v>
          </cell>
          <cell r="G244" t="str">
            <v>Nữ</v>
          </cell>
        </row>
        <row r="245">
          <cell r="B245" t="str">
            <v>1954033192</v>
          </cell>
          <cell r="C245" t="str">
            <v>Trần Thị</v>
          </cell>
          <cell r="D245" t="str">
            <v>Kim</v>
          </cell>
          <cell r="E245" t="str">
            <v>61KT4</v>
          </cell>
          <cell r="F245" t="str">
            <v>10/12/2001</v>
          </cell>
          <cell r="G245" t="str">
            <v>Nữ</v>
          </cell>
        </row>
        <row r="246">
          <cell r="B246" t="str">
            <v>1954033199</v>
          </cell>
          <cell r="C246" t="str">
            <v>Cao Thị</v>
          </cell>
          <cell r="D246" t="str">
            <v>Linh</v>
          </cell>
          <cell r="E246" t="str">
            <v>61KT4</v>
          </cell>
          <cell r="F246" t="str">
            <v>19/10/2001</v>
          </cell>
          <cell r="G246" t="str">
            <v>Nữ</v>
          </cell>
        </row>
        <row r="247">
          <cell r="B247" t="str">
            <v>1954033200</v>
          </cell>
          <cell r="C247" t="str">
            <v>Hà Thị</v>
          </cell>
          <cell r="D247" t="str">
            <v>Linh</v>
          </cell>
          <cell r="E247" t="str">
            <v>61KT4</v>
          </cell>
          <cell r="F247" t="str">
            <v>21/09/2000</v>
          </cell>
          <cell r="G247" t="str">
            <v>Nữ</v>
          </cell>
        </row>
        <row r="248">
          <cell r="B248" t="str">
            <v>1954033210</v>
          </cell>
          <cell r="C248" t="str">
            <v>Nguyễn Thị Khánh</v>
          </cell>
          <cell r="D248" t="str">
            <v>Linh</v>
          </cell>
          <cell r="E248" t="str">
            <v>61KT4</v>
          </cell>
          <cell r="F248" t="str">
            <v>03/02/2001</v>
          </cell>
          <cell r="G248" t="str">
            <v>Nữ</v>
          </cell>
        </row>
        <row r="249">
          <cell r="B249" t="str">
            <v>1954033213</v>
          </cell>
          <cell r="C249" t="str">
            <v>Nguyễn Thị Thùy</v>
          </cell>
          <cell r="D249" t="str">
            <v>Linh</v>
          </cell>
          <cell r="E249" t="str">
            <v>61KT4</v>
          </cell>
          <cell r="F249" t="str">
            <v>02/09/2001</v>
          </cell>
          <cell r="G249" t="str">
            <v>Nữ</v>
          </cell>
        </row>
        <row r="250">
          <cell r="B250" t="str">
            <v>1954033238</v>
          </cell>
          <cell r="C250" t="str">
            <v>Vũ Văn</v>
          </cell>
          <cell r="D250" t="str">
            <v>Mạnh</v>
          </cell>
          <cell r="E250" t="str">
            <v>61KT4</v>
          </cell>
          <cell r="F250" t="str">
            <v>08/08/2001</v>
          </cell>
          <cell r="G250" t="str">
            <v>Nam</v>
          </cell>
        </row>
        <row r="251">
          <cell r="B251" t="str">
            <v>1954033250</v>
          </cell>
          <cell r="C251" t="str">
            <v>Lê Thu</v>
          </cell>
          <cell r="D251" t="str">
            <v>Ngân</v>
          </cell>
          <cell r="E251" t="str">
            <v>61KT4</v>
          </cell>
          <cell r="F251" t="str">
            <v>08/03/2001</v>
          </cell>
          <cell r="G251" t="str">
            <v>Nữ</v>
          </cell>
        </row>
        <row r="252">
          <cell r="B252" t="str">
            <v>1954033255</v>
          </cell>
          <cell r="C252" t="str">
            <v>Lê Thị</v>
          </cell>
          <cell r="D252" t="str">
            <v>Ngọc</v>
          </cell>
          <cell r="E252" t="str">
            <v>61KT4</v>
          </cell>
          <cell r="F252" t="str">
            <v>29/12/2001</v>
          </cell>
          <cell r="G252" t="str">
            <v>Nữ</v>
          </cell>
        </row>
        <row r="253">
          <cell r="B253" t="str">
            <v>1954033256</v>
          </cell>
          <cell r="C253" t="str">
            <v>Nguyễn Kim Bảo</v>
          </cell>
          <cell r="D253" t="str">
            <v>Ngọc</v>
          </cell>
          <cell r="E253" t="str">
            <v>61KT4</v>
          </cell>
          <cell r="F253" t="str">
            <v>05/11/2001</v>
          </cell>
          <cell r="G253" t="str">
            <v>Nữ</v>
          </cell>
        </row>
        <row r="254">
          <cell r="B254" t="str">
            <v>1954033262</v>
          </cell>
          <cell r="C254" t="str">
            <v>Thái Minh</v>
          </cell>
          <cell r="D254" t="str">
            <v>Ngọc</v>
          </cell>
          <cell r="E254" t="str">
            <v>61KT4</v>
          </cell>
          <cell r="F254" t="str">
            <v>06/08/2001</v>
          </cell>
          <cell r="G254" t="str">
            <v>Nữ</v>
          </cell>
        </row>
        <row r="255">
          <cell r="B255" t="str">
            <v>1954033264</v>
          </cell>
          <cell r="C255" t="str">
            <v>Lương Ánh</v>
          </cell>
          <cell r="D255" t="str">
            <v>Nguyệt</v>
          </cell>
          <cell r="E255" t="str">
            <v>61KT4</v>
          </cell>
          <cell r="F255" t="str">
            <v>20/10/2001</v>
          </cell>
          <cell r="G255" t="str">
            <v>Nữ</v>
          </cell>
        </row>
        <row r="256">
          <cell r="B256" t="str">
            <v>1954033270</v>
          </cell>
          <cell r="C256" t="str">
            <v>Nguyễn Thị Hồng</v>
          </cell>
          <cell r="D256" t="str">
            <v>Nhung</v>
          </cell>
          <cell r="E256" t="str">
            <v>61KT4</v>
          </cell>
          <cell r="F256" t="str">
            <v>14/01/2001</v>
          </cell>
          <cell r="G256" t="str">
            <v>Nữ</v>
          </cell>
        </row>
        <row r="257">
          <cell r="B257" t="str">
            <v>1954033273</v>
          </cell>
          <cell r="C257" t="str">
            <v>Phạm Thị Hồng</v>
          </cell>
          <cell r="D257" t="str">
            <v>Nhung</v>
          </cell>
          <cell r="E257" t="str">
            <v>61KT4</v>
          </cell>
          <cell r="F257" t="str">
            <v>21/08/2001</v>
          </cell>
          <cell r="G257" t="str">
            <v>Nữ</v>
          </cell>
        </row>
        <row r="258">
          <cell r="B258" t="str">
            <v>1954033285</v>
          </cell>
          <cell r="C258" t="str">
            <v>Nguyễn Thị Lan</v>
          </cell>
          <cell r="D258" t="str">
            <v>Phương</v>
          </cell>
          <cell r="E258" t="str">
            <v>61KT4</v>
          </cell>
          <cell r="F258" t="str">
            <v>26/08/2001</v>
          </cell>
          <cell r="G258" t="str">
            <v>Nữ</v>
          </cell>
        </row>
        <row r="259">
          <cell r="B259" t="str">
            <v>1954033288</v>
          </cell>
          <cell r="C259" t="str">
            <v>Tạ Thị</v>
          </cell>
          <cell r="D259" t="str">
            <v>Phương</v>
          </cell>
          <cell r="E259" t="str">
            <v>61KT4</v>
          </cell>
          <cell r="F259" t="str">
            <v>30/12/2001</v>
          </cell>
          <cell r="G259" t="str">
            <v>Nữ</v>
          </cell>
        </row>
        <row r="260">
          <cell r="B260" t="str">
            <v>1954033297</v>
          </cell>
          <cell r="C260" t="str">
            <v>Lại Thị Như</v>
          </cell>
          <cell r="D260" t="str">
            <v>Quý</v>
          </cell>
          <cell r="E260" t="str">
            <v>61KT4</v>
          </cell>
          <cell r="F260" t="str">
            <v>17/01/2001</v>
          </cell>
          <cell r="G260" t="str">
            <v>Nữ</v>
          </cell>
        </row>
        <row r="261">
          <cell r="B261" t="str">
            <v>1954033302</v>
          </cell>
          <cell r="C261" t="str">
            <v>Nguyễn Triệu Ngọc</v>
          </cell>
          <cell r="D261" t="str">
            <v>Quỳnh</v>
          </cell>
          <cell r="E261" t="str">
            <v>61KT4</v>
          </cell>
          <cell r="F261" t="str">
            <v>29/09/2001</v>
          </cell>
          <cell r="G261" t="str">
            <v>Nữ</v>
          </cell>
        </row>
        <row r="262">
          <cell r="B262" t="str">
            <v>1954033306</v>
          </cell>
          <cell r="C262" t="str">
            <v>Phan Thị</v>
          </cell>
          <cell r="D262" t="str">
            <v>Thạch</v>
          </cell>
          <cell r="E262" t="str">
            <v>61KT4</v>
          </cell>
          <cell r="F262" t="str">
            <v>19/05/2001</v>
          </cell>
          <cell r="G262" t="str">
            <v>Nữ</v>
          </cell>
        </row>
        <row r="263">
          <cell r="B263" t="str">
            <v>1954033307</v>
          </cell>
          <cell r="C263" t="str">
            <v>Nguyễn Thị</v>
          </cell>
          <cell r="D263" t="str">
            <v>Thắm</v>
          </cell>
          <cell r="E263" t="str">
            <v>61KT4</v>
          </cell>
          <cell r="F263" t="str">
            <v>17/05/2001</v>
          </cell>
          <cell r="G263" t="str">
            <v>Nữ</v>
          </cell>
        </row>
        <row r="264">
          <cell r="B264" t="str">
            <v>1954033309</v>
          </cell>
          <cell r="C264" t="str">
            <v>Đinh Phương</v>
          </cell>
          <cell r="D264" t="str">
            <v>Thảo</v>
          </cell>
          <cell r="E264" t="str">
            <v>61KT4</v>
          </cell>
          <cell r="F264" t="str">
            <v>21/05/2001</v>
          </cell>
          <cell r="G264" t="str">
            <v>Nữ</v>
          </cell>
        </row>
        <row r="265">
          <cell r="B265" t="str">
            <v>1954033310</v>
          </cell>
          <cell r="C265" t="str">
            <v>Đinh Thu</v>
          </cell>
          <cell r="D265" t="str">
            <v>Thảo</v>
          </cell>
          <cell r="E265" t="str">
            <v>61KT4</v>
          </cell>
          <cell r="F265" t="str">
            <v>05/10/2001</v>
          </cell>
          <cell r="G265" t="str">
            <v>Nữ</v>
          </cell>
        </row>
        <row r="266">
          <cell r="B266" t="str">
            <v>1954033312</v>
          </cell>
          <cell r="C266" t="str">
            <v>Lê Thu</v>
          </cell>
          <cell r="D266" t="str">
            <v>Thảo</v>
          </cell>
          <cell r="E266" t="str">
            <v>61KT4</v>
          </cell>
          <cell r="F266" t="str">
            <v>18/09/2001</v>
          </cell>
          <cell r="G266" t="str">
            <v>Nữ</v>
          </cell>
        </row>
        <row r="267">
          <cell r="B267" t="str">
            <v>1954033324</v>
          </cell>
          <cell r="C267" t="str">
            <v>Nguyễn Ngọc Ánh</v>
          </cell>
          <cell r="D267" t="str">
            <v>Thơ</v>
          </cell>
          <cell r="E267" t="str">
            <v>61KT4</v>
          </cell>
          <cell r="F267" t="str">
            <v>26/02/2001</v>
          </cell>
          <cell r="G267" t="str">
            <v>Nữ</v>
          </cell>
        </row>
        <row r="268">
          <cell r="B268" t="str">
            <v>1954033332</v>
          </cell>
          <cell r="C268" t="str">
            <v>Trần Minh</v>
          </cell>
          <cell r="D268" t="str">
            <v>Thư</v>
          </cell>
          <cell r="E268" t="str">
            <v>61KT4</v>
          </cell>
          <cell r="F268" t="str">
            <v>20/07/2001</v>
          </cell>
          <cell r="G268" t="str">
            <v>Nữ</v>
          </cell>
        </row>
        <row r="269">
          <cell r="B269" t="str">
            <v>1954033340</v>
          </cell>
          <cell r="C269" t="str">
            <v>Lê Thị</v>
          </cell>
          <cell r="D269" t="str">
            <v>Thủy</v>
          </cell>
          <cell r="E269" t="str">
            <v>61KT4</v>
          </cell>
          <cell r="F269" t="str">
            <v>14/02/2001</v>
          </cell>
          <cell r="G269" t="str">
            <v>Nữ</v>
          </cell>
        </row>
        <row r="270">
          <cell r="B270" t="str">
            <v>1954033344</v>
          </cell>
          <cell r="C270" t="str">
            <v>Nguyễn Thị Thuỷ</v>
          </cell>
          <cell r="D270" t="str">
            <v>Tiên</v>
          </cell>
          <cell r="E270" t="str">
            <v>61KT4</v>
          </cell>
          <cell r="F270" t="str">
            <v>12/02/2001</v>
          </cell>
          <cell r="G270" t="str">
            <v>Nữ</v>
          </cell>
        </row>
        <row r="271">
          <cell r="B271" t="str">
            <v>1954033360</v>
          </cell>
          <cell r="C271" t="str">
            <v>Phạm Thị Thuỳ</v>
          </cell>
          <cell r="D271" t="str">
            <v>Trang</v>
          </cell>
          <cell r="E271" t="str">
            <v>61KT4</v>
          </cell>
          <cell r="F271" t="str">
            <v>22/10/2001</v>
          </cell>
          <cell r="G271" t="str">
            <v>Nữ</v>
          </cell>
        </row>
        <row r="272">
          <cell r="B272" t="str">
            <v>1954033364</v>
          </cell>
          <cell r="C272" t="str">
            <v>Trần Thị Huyền</v>
          </cell>
          <cell r="D272" t="str">
            <v>Trang</v>
          </cell>
          <cell r="E272" t="str">
            <v>61KT4</v>
          </cell>
          <cell r="F272" t="str">
            <v>01/01/2001</v>
          </cell>
          <cell r="G272" t="str">
            <v>Nữ</v>
          </cell>
        </row>
        <row r="273">
          <cell r="B273" t="str">
            <v>1954033369</v>
          </cell>
          <cell r="C273" t="str">
            <v>Hoàng Thị Ngọc</v>
          </cell>
          <cell r="D273" t="str">
            <v>Tú</v>
          </cell>
          <cell r="E273" t="str">
            <v>61KT4</v>
          </cell>
          <cell r="F273" t="str">
            <v>31/01/2001</v>
          </cell>
          <cell r="G273" t="str">
            <v>Nữ</v>
          </cell>
        </row>
        <row r="274">
          <cell r="B274" t="str">
            <v>1954033381</v>
          </cell>
          <cell r="C274" t="str">
            <v>Nguyễn Thị Hồng</v>
          </cell>
          <cell r="D274" t="str">
            <v>Vân</v>
          </cell>
          <cell r="E274" t="str">
            <v>61KT4</v>
          </cell>
          <cell r="F274" t="str">
            <v>25/12/2001</v>
          </cell>
          <cell r="G274" t="str">
            <v>Nữ</v>
          </cell>
        </row>
        <row r="275">
          <cell r="B275" t="str">
            <v>1954033384</v>
          </cell>
          <cell r="C275" t="str">
            <v>Trịnh Thị</v>
          </cell>
          <cell r="D275" t="str">
            <v>Vinh</v>
          </cell>
          <cell r="E275" t="str">
            <v>61KT4</v>
          </cell>
          <cell r="F275" t="str">
            <v>27/12/2001</v>
          </cell>
          <cell r="G275" t="str">
            <v>Nữ</v>
          </cell>
        </row>
        <row r="276">
          <cell r="B276" t="str">
            <v>1954033387</v>
          </cell>
          <cell r="C276" t="str">
            <v>Nguyễn Thị Hải</v>
          </cell>
          <cell r="D276" t="str">
            <v>Yến</v>
          </cell>
          <cell r="E276" t="str">
            <v>61KT4</v>
          </cell>
          <cell r="F276" t="str">
            <v>20/08/2001</v>
          </cell>
          <cell r="G276" t="str">
            <v>Nữ</v>
          </cell>
        </row>
        <row r="277">
          <cell r="B277" t="str">
            <v>1954033034</v>
          </cell>
          <cell r="C277" t="str">
            <v>Đỗ Thị Lan</v>
          </cell>
          <cell r="D277" t="str">
            <v>Anh</v>
          </cell>
          <cell r="E277" t="str">
            <v>61KT5</v>
          </cell>
          <cell r="F277" t="str">
            <v>20/09/2001</v>
          </cell>
          <cell r="G277" t="str">
            <v>Nữ</v>
          </cell>
        </row>
        <row r="278">
          <cell r="B278" t="str">
            <v>1954033035</v>
          </cell>
          <cell r="C278" t="str">
            <v>Đoàn Thị Hải</v>
          </cell>
          <cell r="D278" t="str">
            <v>Anh</v>
          </cell>
          <cell r="E278" t="str">
            <v>61KT5</v>
          </cell>
          <cell r="F278" t="str">
            <v>14/09/2001</v>
          </cell>
          <cell r="G278" t="str">
            <v>Nữ</v>
          </cell>
        </row>
        <row r="279">
          <cell r="B279" t="str">
            <v>1954033039</v>
          </cell>
          <cell r="C279" t="str">
            <v>Lê Thị Lan</v>
          </cell>
          <cell r="D279" t="str">
            <v>Anh</v>
          </cell>
          <cell r="E279" t="str">
            <v>61KT5</v>
          </cell>
          <cell r="F279" t="str">
            <v>30/04/2001</v>
          </cell>
          <cell r="G279" t="str">
            <v>Nữ</v>
          </cell>
        </row>
        <row r="280">
          <cell r="B280" t="str">
            <v>1954030008</v>
          </cell>
          <cell r="C280" t="str">
            <v>Nguyễn Thị Quỳnh</v>
          </cell>
          <cell r="D280" t="str">
            <v>Anh</v>
          </cell>
          <cell r="E280" t="str">
            <v>61KT5</v>
          </cell>
          <cell r="F280" t="str">
            <v>21/11/2001</v>
          </cell>
          <cell r="G280" t="str">
            <v>Nữ</v>
          </cell>
        </row>
        <row r="281">
          <cell r="B281" t="str">
            <v>1954033046</v>
          </cell>
          <cell r="C281" t="str">
            <v>Phan Nguyễn Trung</v>
          </cell>
          <cell r="D281" t="str">
            <v>Anh</v>
          </cell>
          <cell r="E281" t="str">
            <v>61KT5</v>
          </cell>
          <cell r="F281" t="str">
            <v>14/08/2001</v>
          </cell>
          <cell r="G281" t="str">
            <v>Nữ</v>
          </cell>
        </row>
        <row r="282">
          <cell r="B282" t="str">
            <v>1954034132</v>
          </cell>
          <cell r="C282" t="str">
            <v>Vũ Thị Lan</v>
          </cell>
          <cell r="D282" t="str">
            <v>Anh</v>
          </cell>
          <cell r="E282" t="str">
            <v>61KT5</v>
          </cell>
          <cell r="F282" t="str">
            <v>27/08/2001</v>
          </cell>
          <cell r="G282" t="str">
            <v>Nữ</v>
          </cell>
        </row>
        <row r="283">
          <cell r="B283" t="str">
            <v>1954033050</v>
          </cell>
          <cell r="C283" t="str">
            <v>Đỗ Ngọc</v>
          </cell>
          <cell r="D283" t="str">
            <v>Ánh</v>
          </cell>
          <cell r="E283" t="str">
            <v>61KT5</v>
          </cell>
          <cell r="F283" t="str">
            <v>23/01/2001</v>
          </cell>
          <cell r="G283" t="str">
            <v>Nữ</v>
          </cell>
        </row>
        <row r="284">
          <cell r="B284" t="str">
            <v>1954033052</v>
          </cell>
          <cell r="C284" t="str">
            <v>Phạm Thị Ngọc</v>
          </cell>
          <cell r="D284" t="str">
            <v>Bích</v>
          </cell>
          <cell r="E284" t="str">
            <v>61KT5</v>
          </cell>
          <cell r="F284" t="str">
            <v>17/03/2001</v>
          </cell>
          <cell r="G284" t="str">
            <v>Nữ</v>
          </cell>
        </row>
        <row r="285">
          <cell r="B285" t="str">
            <v>1954033053</v>
          </cell>
          <cell r="C285" t="str">
            <v>Lều Nguyệt</v>
          </cell>
          <cell r="D285" t="str">
            <v>Cầm</v>
          </cell>
          <cell r="E285" t="str">
            <v>61KT5</v>
          </cell>
          <cell r="F285" t="str">
            <v>08/11/2001</v>
          </cell>
          <cell r="G285" t="str">
            <v>Nữ</v>
          </cell>
        </row>
        <row r="286">
          <cell r="B286" t="str">
            <v>1954033055</v>
          </cell>
          <cell r="C286" t="str">
            <v>Bùi Thị</v>
          </cell>
          <cell r="D286" t="str">
            <v>Chi</v>
          </cell>
          <cell r="E286" t="str">
            <v>61KT5</v>
          </cell>
          <cell r="F286" t="str">
            <v>13/11/2001</v>
          </cell>
          <cell r="G286" t="str">
            <v>Nữ</v>
          </cell>
        </row>
        <row r="287">
          <cell r="B287" t="str">
            <v>1954033056</v>
          </cell>
          <cell r="C287" t="str">
            <v>Nguyễn Linh</v>
          </cell>
          <cell r="D287" t="str">
            <v>Chi</v>
          </cell>
          <cell r="E287" t="str">
            <v>61KT5</v>
          </cell>
          <cell r="F287" t="str">
            <v>28/09/2001</v>
          </cell>
          <cell r="G287" t="str">
            <v>Nữ</v>
          </cell>
        </row>
        <row r="288">
          <cell r="B288" t="str">
            <v>1954033065</v>
          </cell>
          <cell r="C288" t="str">
            <v>Nguyễn Thị</v>
          </cell>
          <cell r="D288" t="str">
            <v>Diễm</v>
          </cell>
          <cell r="E288" t="str">
            <v>61KT5</v>
          </cell>
          <cell r="F288" t="str">
            <v>03/03/2001</v>
          </cell>
          <cell r="G288" t="str">
            <v>Nữ</v>
          </cell>
        </row>
        <row r="289">
          <cell r="B289" t="str">
            <v>1954033066</v>
          </cell>
          <cell r="C289" t="str">
            <v>Phan Hồng</v>
          </cell>
          <cell r="D289" t="str">
            <v>Diễm</v>
          </cell>
          <cell r="E289" t="str">
            <v>61KT5</v>
          </cell>
          <cell r="F289" t="str">
            <v>27/08/2001</v>
          </cell>
          <cell r="G289" t="str">
            <v>Nữ</v>
          </cell>
        </row>
        <row r="290">
          <cell r="B290" t="str">
            <v>1954033069</v>
          </cell>
          <cell r="C290" t="str">
            <v>Nguyễn Thị</v>
          </cell>
          <cell r="D290" t="str">
            <v>Đông</v>
          </cell>
          <cell r="E290" t="str">
            <v>61KT5</v>
          </cell>
          <cell r="F290" t="str">
            <v>18/11/2001</v>
          </cell>
          <cell r="G290" t="str">
            <v>Nữ</v>
          </cell>
        </row>
        <row r="291">
          <cell r="B291" t="str">
            <v>1954033073</v>
          </cell>
          <cell r="C291" t="str">
            <v>Hoàng Thị</v>
          </cell>
          <cell r="D291" t="str">
            <v>Dung</v>
          </cell>
          <cell r="E291" t="str">
            <v>61KT5</v>
          </cell>
          <cell r="F291" t="str">
            <v>16/04/2001</v>
          </cell>
          <cell r="G291" t="str">
            <v>Nữ</v>
          </cell>
        </row>
        <row r="292">
          <cell r="B292" t="str">
            <v>1954033076</v>
          </cell>
          <cell r="C292" t="str">
            <v>Nguyễn Thùy</v>
          </cell>
          <cell r="D292" t="str">
            <v>Dung</v>
          </cell>
          <cell r="E292" t="str">
            <v>61KT5</v>
          </cell>
          <cell r="F292" t="str">
            <v>03/05/2001</v>
          </cell>
          <cell r="G292" t="str">
            <v>Nữ</v>
          </cell>
        </row>
        <row r="293">
          <cell r="B293" t="str">
            <v>1954033078</v>
          </cell>
          <cell r="C293" t="str">
            <v>Trịnh Thị</v>
          </cell>
          <cell r="D293" t="str">
            <v>Dung</v>
          </cell>
          <cell r="E293" t="str">
            <v>61KT5</v>
          </cell>
          <cell r="F293" t="str">
            <v>04/06/2001</v>
          </cell>
          <cell r="G293" t="str">
            <v>Nữ</v>
          </cell>
        </row>
        <row r="294">
          <cell r="B294" t="str">
            <v>1954033079</v>
          </cell>
          <cell r="C294" t="str">
            <v>Nguyễn Thị Thùy</v>
          </cell>
          <cell r="D294" t="str">
            <v>Dương</v>
          </cell>
          <cell r="E294" t="str">
            <v>61KT5</v>
          </cell>
          <cell r="F294" t="str">
            <v>15/09/2001</v>
          </cell>
          <cell r="G294" t="str">
            <v>Nữ</v>
          </cell>
        </row>
        <row r="295">
          <cell r="B295" t="str">
            <v>1954033088</v>
          </cell>
          <cell r="C295" t="str">
            <v>Mai Thị Hương</v>
          </cell>
          <cell r="D295" t="str">
            <v>Giang</v>
          </cell>
          <cell r="E295" t="str">
            <v>61KT5</v>
          </cell>
          <cell r="F295" t="str">
            <v>03/11/2001</v>
          </cell>
          <cell r="G295" t="str">
            <v>Nữ</v>
          </cell>
        </row>
        <row r="296">
          <cell r="B296" t="str">
            <v>1954033093</v>
          </cell>
          <cell r="C296" t="str">
            <v>Đoàn Thị</v>
          </cell>
          <cell r="D296" t="str">
            <v>Hà</v>
          </cell>
          <cell r="E296" t="str">
            <v>61KT5</v>
          </cell>
          <cell r="F296" t="str">
            <v>18/12/2001</v>
          </cell>
          <cell r="G296" t="str">
            <v>Nữ</v>
          </cell>
        </row>
        <row r="297">
          <cell r="B297" t="str">
            <v>1954033094</v>
          </cell>
          <cell r="C297" t="str">
            <v>Đới Thị Ngọc</v>
          </cell>
          <cell r="D297" t="str">
            <v>Hà</v>
          </cell>
          <cell r="E297" t="str">
            <v>61KT5</v>
          </cell>
          <cell r="F297" t="str">
            <v>21/09/2001</v>
          </cell>
          <cell r="G297" t="str">
            <v>Nữ</v>
          </cell>
        </row>
        <row r="298">
          <cell r="B298" t="str">
            <v>1954033104</v>
          </cell>
          <cell r="C298" t="str">
            <v>Nguyễn Thị Thu</v>
          </cell>
          <cell r="D298" t="str">
            <v>Hà</v>
          </cell>
          <cell r="E298" t="str">
            <v>61KT5</v>
          </cell>
          <cell r="F298" t="str">
            <v>02/04/2001</v>
          </cell>
          <cell r="G298" t="str">
            <v>Nữ</v>
          </cell>
        </row>
        <row r="299">
          <cell r="B299" t="str">
            <v>1954033111</v>
          </cell>
          <cell r="C299" t="str">
            <v>Bùi Thị Thu</v>
          </cell>
          <cell r="D299" t="str">
            <v>Hạnh</v>
          </cell>
          <cell r="E299" t="str">
            <v>61KT5</v>
          </cell>
          <cell r="F299" t="str">
            <v>27/05/2001</v>
          </cell>
          <cell r="G299" t="str">
            <v>Nữ</v>
          </cell>
        </row>
        <row r="300">
          <cell r="B300" t="str">
            <v>1954033120</v>
          </cell>
          <cell r="C300" t="str">
            <v>Nguyễn Thị</v>
          </cell>
          <cell r="D300" t="str">
            <v>Hiền</v>
          </cell>
          <cell r="E300" t="str">
            <v>61KT5</v>
          </cell>
          <cell r="F300" t="str">
            <v>21/05/2001</v>
          </cell>
          <cell r="G300" t="str">
            <v>Nữ</v>
          </cell>
        </row>
        <row r="301">
          <cell r="B301" t="str">
            <v>1954033125</v>
          </cell>
          <cell r="C301" t="str">
            <v>Trương Thị</v>
          </cell>
          <cell r="D301" t="str">
            <v>Hiền</v>
          </cell>
          <cell r="E301" t="str">
            <v>61KT5</v>
          </cell>
          <cell r="F301" t="str">
            <v>22/07/2001</v>
          </cell>
          <cell r="G301" t="str">
            <v>Nữ</v>
          </cell>
        </row>
        <row r="302">
          <cell r="B302" t="str">
            <v>1954033134</v>
          </cell>
          <cell r="C302" t="str">
            <v>Nguyễn Thị Quỳnh</v>
          </cell>
          <cell r="D302" t="str">
            <v>Hoa</v>
          </cell>
          <cell r="E302" t="str">
            <v>61KT5</v>
          </cell>
          <cell r="F302" t="str">
            <v>21/02/2001</v>
          </cell>
          <cell r="G302" t="str">
            <v>Nữ</v>
          </cell>
        </row>
        <row r="303">
          <cell r="B303" t="str">
            <v>1954033137</v>
          </cell>
          <cell r="C303" t="str">
            <v>Cao Thị Khánh</v>
          </cell>
          <cell r="D303" t="str">
            <v>Hòa</v>
          </cell>
          <cell r="E303" t="str">
            <v>61KT5</v>
          </cell>
          <cell r="F303" t="str">
            <v>17/01/2001</v>
          </cell>
          <cell r="G303" t="str">
            <v>Nữ</v>
          </cell>
        </row>
        <row r="304">
          <cell r="B304" t="str">
            <v>1954033142</v>
          </cell>
          <cell r="C304" t="str">
            <v>Đặng Thị</v>
          </cell>
          <cell r="D304" t="str">
            <v>Hoài</v>
          </cell>
          <cell r="E304" t="str">
            <v>61KT5</v>
          </cell>
          <cell r="F304" t="str">
            <v>01/11/2001</v>
          </cell>
          <cell r="G304" t="str">
            <v>Nữ</v>
          </cell>
        </row>
        <row r="305">
          <cell r="B305" t="str">
            <v>1954033143</v>
          </cell>
          <cell r="C305" t="str">
            <v>Đỗ Thị</v>
          </cell>
          <cell r="D305" t="str">
            <v>Hoài</v>
          </cell>
          <cell r="E305" t="str">
            <v>61KT5</v>
          </cell>
          <cell r="F305" t="str">
            <v>30/12/2001</v>
          </cell>
          <cell r="G305" t="str">
            <v>Nữ</v>
          </cell>
        </row>
        <row r="306">
          <cell r="B306" t="str">
            <v>1954033150</v>
          </cell>
          <cell r="C306" t="str">
            <v>Phạm Thị</v>
          </cell>
          <cell r="D306" t="str">
            <v>Hồng</v>
          </cell>
          <cell r="E306" t="str">
            <v>61KT5</v>
          </cell>
          <cell r="F306" t="str">
            <v>07/06/2001</v>
          </cell>
          <cell r="G306" t="str">
            <v>Nữ</v>
          </cell>
        </row>
        <row r="307">
          <cell r="B307" t="str">
            <v>1954033159</v>
          </cell>
          <cell r="C307" t="str">
            <v>Nguyễn Thị</v>
          </cell>
          <cell r="D307" t="str">
            <v>Hương</v>
          </cell>
          <cell r="E307" t="str">
            <v>61KT5</v>
          </cell>
          <cell r="F307" t="str">
            <v>04/03/2001</v>
          </cell>
          <cell r="G307" t="str">
            <v>Nữ</v>
          </cell>
        </row>
        <row r="308">
          <cell r="B308" t="str">
            <v>1954033165</v>
          </cell>
          <cell r="C308" t="str">
            <v>Trương Quỳnh</v>
          </cell>
          <cell r="D308" t="str">
            <v>Hương</v>
          </cell>
          <cell r="E308" t="str">
            <v>61KT5</v>
          </cell>
          <cell r="F308" t="str">
            <v>22/03/2001</v>
          </cell>
          <cell r="G308" t="str">
            <v>Nữ</v>
          </cell>
        </row>
        <row r="309">
          <cell r="B309" t="str">
            <v>1954033181</v>
          </cell>
          <cell r="C309" t="str">
            <v>Nguyễn Thị Thu</v>
          </cell>
          <cell r="D309" t="str">
            <v>Huyền</v>
          </cell>
          <cell r="E309" t="str">
            <v>61KT5</v>
          </cell>
          <cell r="F309" t="str">
            <v>05/11/2001</v>
          </cell>
          <cell r="G309" t="str">
            <v>Nữ</v>
          </cell>
        </row>
        <row r="310">
          <cell r="B310" t="str">
            <v>1954033195</v>
          </cell>
          <cell r="C310" t="str">
            <v>Nguyễn Thị</v>
          </cell>
          <cell r="D310" t="str">
            <v>Lan</v>
          </cell>
          <cell r="E310" t="str">
            <v>61KT5</v>
          </cell>
          <cell r="F310" t="str">
            <v>09/07/2001</v>
          </cell>
          <cell r="G310" t="str">
            <v>Nữ</v>
          </cell>
        </row>
        <row r="311">
          <cell r="B311" t="str">
            <v>1954033196</v>
          </cell>
          <cell r="C311" t="str">
            <v>Trần Thị</v>
          </cell>
          <cell r="D311" t="str">
            <v>Lan</v>
          </cell>
          <cell r="E311" t="str">
            <v>61KT5</v>
          </cell>
          <cell r="F311" t="str">
            <v>04/02/2001</v>
          </cell>
          <cell r="G311" t="str">
            <v>Nữ</v>
          </cell>
        </row>
        <row r="312">
          <cell r="B312" t="str">
            <v>1954033204</v>
          </cell>
          <cell r="C312" t="str">
            <v>Lê Thùy</v>
          </cell>
          <cell r="D312" t="str">
            <v>Linh</v>
          </cell>
          <cell r="E312" t="str">
            <v>61KT5</v>
          </cell>
          <cell r="F312" t="str">
            <v>31/05/2001</v>
          </cell>
          <cell r="G312" t="str">
            <v>Nữ</v>
          </cell>
        </row>
        <row r="313">
          <cell r="B313" t="str">
            <v>1954033215</v>
          </cell>
          <cell r="C313" t="str">
            <v>Phạm Lê Ngọc</v>
          </cell>
          <cell r="D313" t="str">
            <v>Linh</v>
          </cell>
          <cell r="E313" t="str">
            <v>61KT5</v>
          </cell>
          <cell r="F313" t="str">
            <v>29/08/2001</v>
          </cell>
          <cell r="G313" t="str">
            <v>Nữ</v>
          </cell>
        </row>
        <row r="314">
          <cell r="B314" t="str">
            <v>1951193498</v>
          </cell>
          <cell r="C314" t="str">
            <v>Tống Thị Diệp</v>
          </cell>
          <cell r="D314" t="str">
            <v>Linh</v>
          </cell>
          <cell r="E314" t="str">
            <v>61KT5</v>
          </cell>
          <cell r="F314" t="str">
            <v>02/07/2001</v>
          </cell>
          <cell r="G314" t="str">
            <v>Nữ</v>
          </cell>
        </row>
        <row r="315">
          <cell r="B315" t="str">
            <v>1954033223</v>
          </cell>
          <cell r="C315" t="str">
            <v>Lê Hoàng</v>
          </cell>
          <cell r="D315" t="str">
            <v>Long</v>
          </cell>
          <cell r="E315" t="str">
            <v>61KT5</v>
          </cell>
          <cell r="F315" t="str">
            <v>18/01/2001</v>
          </cell>
          <cell r="G315" t="str">
            <v>Nam</v>
          </cell>
        </row>
        <row r="316">
          <cell r="B316" t="str">
            <v>1954033225</v>
          </cell>
          <cell r="C316" t="str">
            <v>Nguyễn Thị</v>
          </cell>
          <cell r="D316" t="str">
            <v>Luyến</v>
          </cell>
          <cell r="E316" t="str">
            <v>61KT5</v>
          </cell>
          <cell r="F316" t="str">
            <v>26/07/2001</v>
          </cell>
          <cell r="G316" t="str">
            <v>Nữ</v>
          </cell>
        </row>
        <row r="317">
          <cell r="B317" t="str">
            <v>1954033228</v>
          </cell>
          <cell r="C317" t="str">
            <v>Chu Thanh</v>
          </cell>
          <cell r="D317" t="str">
            <v>Mai</v>
          </cell>
          <cell r="E317" t="str">
            <v>61KT5</v>
          </cell>
          <cell r="F317" t="str">
            <v>22/02/2001</v>
          </cell>
          <cell r="G317" t="str">
            <v>Nữ</v>
          </cell>
        </row>
        <row r="318">
          <cell r="B318" t="str">
            <v>1954033230</v>
          </cell>
          <cell r="C318" t="str">
            <v>Đoàn Thị Huệ</v>
          </cell>
          <cell r="D318" t="str">
            <v>Mai</v>
          </cell>
          <cell r="E318" t="str">
            <v>61KT5</v>
          </cell>
          <cell r="F318" t="str">
            <v>28/04/2001</v>
          </cell>
          <cell r="G318" t="str">
            <v>Nữ</v>
          </cell>
        </row>
        <row r="319">
          <cell r="B319" t="str">
            <v>1954033233</v>
          </cell>
          <cell r="C319" t="str">
            <v>Nguyễn Quỳnh</v>
          </cell>
          <cell r="D319" t="str">
            <v>Mai</v>
          </cell>
          <cell r="E319" t="str">
            <v>61KT5</v>
          </cell>
          <cell r="F319" t="str">
            <v>28/07/2001</v>
          </cell>
          <cell r="G319" t="str">
            <v>Nữ</v>
          </cell>
        </row>
        <row r="320">
          <cell r="B320" t="str">
            <v>1954033237</v>
          </cell>
          <cell r="C320" t="str">
            <v>Vũ Thị Thanh</v>
          </cell>
          <cell r="D320" t="str">
            <v>Mai</v>
          </cell>
          <cell r="E320" t="str">
            <v>61KT5</v>
          </cell>
          <cell r="F320" t="str">
            <v>08/10/2001</v>
          </cell>
          <cell r="G320" t="str">
            <v>Nữ</v>
          </cell>
        </row>
        <row r="321">
          <cell r="B321" t="str">
            <v>1954033239</v>
          </cell>
          <cell r="C321" t="str">
            <v>Lê Hoàng</v>
          </cell>
          <cell r="D321" t="str">
            <v>Minh</v>
          </cell>
          <cell r="E321" t="str">
            <v>61KT5</v>
          </cell>
          <cell r="F321" t="str">
            <v>11/09/2001</v>
          </cell>
          <cell r="G321" t="str">
            <v>Nam</v>
          </cell>
        </row>
        <row r="322">
          <cell r="B322" t="str">
            <v>1954033246</v>
          </cell>
          <cell r="C322" t="str">
            <v>Trần Thị</v>
          </cell>
          <cell r="D322" t="str">
            <v>Nga</v>
          </cell>
          <cell r="E322" t="str">
            <v>61KT5</v>
          </cell>
          <cell r="F322" t="str">
            <v>01/01/2001</v>
          </cell>
          <cell r="G322" t="str">
            <v>Nữ</v>
          </cell>
        </row>
        <row r="323">
          <cell r="B323" t="str">
            <v>1954033252</v>
          </cell>
          <cell r="C323" t="str">
            <v>Bùi Thị Hồng</v>
          </cell>
          <cell r="D323" t="str">
            <v>Ngát</v>
          </cell>
          <cell r="E323" t="str">
            <v>61KT5</v>
          </cell>
          <cell r="F323" t="str">
            <v>22/10/2001</v>
          </cell>
          <cell r="G323" t="str">
            <v>Nữ</v>
          </cell>
        </row>
        <row r="324">
          <cell r="B324" t="str">
            <v>1954033272</v>
          </cell>
          <cell r="C324" t="str">
            <v>Nguyễn Thị Phương</v>
          </cell>
          <cell r="D324" t="str">
            <v>Nhung</v>
          </cell>
          <cell r="E324" t="str">
            <v>61KT5</v>
          </cell>
          <cell r="F324" t="str">
            <v>03/12/2001</v>
          </cell>
          <cell r="G324" t="str">
            <v>Nữ</v>
          </cell>
        </row>
        <row r="325">
          <cell r="B325" t="str">
            <v>1954033274</v>
          </cell>
          <cell r="C325" t="str">
            <v>Ngô Thị</v>
          </cell>
          <cell r="D325" t="str">
            <v>Oanh</v>
          </cell>
          <cell r="E325" t="str">
            <v>61KT5</v>
          </cell>
          <cell r="F325" t="str">
            <v>07/05/2001</v>
          </cell>
          <cell r="G325" t="str">
            <v>Nữ</v>
          </cell>
        </row>
        <row r="326">
          <cell r="B326" t="str">
            <v>1954033279</v>
          </cell>
          <cell r="C326" t="str">
            <v>Lê Thị Thu</v>
          </cell>
          <cell r="D326" t="str">
            <v>Phương</v>
          </cell>
          <cell r="E326" t="str">
            <v>61KT5</v>
          </cell>
          <cell r="F326" t="str">
            <v>31/10/2001</v>
          </cell>
          <cell r="G326" t="str">
            <v>Nữ</v>
          </cell>
        </row>
        <row r="327">
          <cell r="B327" t="str">
            <v>1954033281</v>
          </cell>
          <cell r="C327" t="str">
            <v>Nguyễn Diệp</v>
          </cell>
          <cell r="D327" t="str">
            <v>Phương</v>
          </cell>
          <cell r="E327" t="str">
            <v>61KT5</v>
          </cell>
          <cell r="F327" t="str">
            <v>10/11/2001</v>
          </cell>
          <cell r="G327" t="str">
            <v>Nữ</v>
          </cell>
        </row>
        <row r="328">
          <cell r="B328" t="str">
            <v>1954033284</v>
          </cell>
          <cell r="C328" t="str">
            <v>Nguyễn Thị Lan</v>
          </cell>
          <cell r="D328" t="str">
            <v>Phương</v>
          </cell>
          <cell r="E328" t="str">
            <v>61KT5</v>
          </cell>
          <cell r="F328" t="str">
            <v>01/01/2001</v>
          </cell>
          <cell r="G328" t="str">
            <v>Nữ</v>
          </cell>
        </row>
        <row r="329">
          <cell r="B329" t="str">
            <v>1954033303</v>
          </cell>
          <cell r="C329" t="str">
            <v>Phùng Thị</v>
          </cell>
          <cell r="D329" t="str">
            <v>Quỳnh</v>
          </cell>
          <cell r="E329" t="str">
            <v>61KT5</v>
          </cell>
          <cell r="F329" t="str">
            <v>16/12/2001</v>
          </cell>
          <cell r="G329" t="str">
            <v>Nữ</v>
          </cell>
        </row>
        <row r="330">
          <cell r="B330" t="str">
            <v>1954033304</v>
          </cell>
          <cell r="C330" t="str">
            <v>Vũ Thị</v>
          </cell>
          <cell r="D330" t="str">
            <v>Quỳnh</v>
          </cell>
          <cell r="E330" t="str">
            <v>61KT5</v>
          </cell>
          <cell r="F330" t="str">
            <v>10/08/2001</v>
          </cell>
          <cell r="G330" t="str">
            <v>Nữ</v>
          </cell>
        </row>
        <row r="331">
          <cell r="B331" t="str">
            <v>1954033311</v>
          </cell>
          <cell r="C331" t="str">
            <v>Giang Thị Phương</v>
          </cell>
          <cell r="D331" t="str">
            <v>Thảo</v>
          </cell>
          <cell r="E331" t="str">
            <v>61KT5</v>
          </cell>
          <cell r="F331" t="str">
            <v>22/07/2001</v>
          </cell>
          <cell r="G331" t="str">
            <v>Nữ</v>
          </cell>
        </row>
        <row r="332">
          <cell r="B332" t="str">
            <v>1954033316</v>
          </cell>
          <cell r="C332" t="str">
            <v>Nguyễn Phương</v>
          </cell>
          <cell r="D332" t="str">
            <v>Thảo</v>
          </cell>
          <cell r="E332" t="str">
            <v>61KT5</v>
          </cell>
          <cell r="F332" t="str">
            <v>10/01/2001</v>
          </cell>
          <cell r="G332" t="str">
            <v>Nữ</v>
          </cell>
        </row>
        <row r="333">
          <cell r="B333" t="str">
            <v>1954033321</v>
          </cell>
          <cell r="C333" t="str">
            <v>Trần Thị</v>
          </cell>
          <cell r="D333" t="str">
            <v>Thảo</v>
          </cell>
          <cell r="E333" t="str">
            <v>61KT5</v>
          </cell>
          <cell r="F333" t="str">
            <v>13/05/2001</v>
          </cell>
          <cell r="G333" t="str">
            <v>Nữ</v>
          </cell>
        </row>
        <row r="334">
          <cell r="B334" t="str">
            <v>1954033334</v>
          </cell>
          <cell r="C334" t="str">
            <v>Nguyễn Hồng</v>
          </cell>
          <cell r="D334" t="str">
            <v>Thương</v>
          </cell>
          <cell r="E334" t="str">
            <v>61KT5</v>
          </cell>
          <cell r="F334" t="str">
            <v>09/08/2001</v>
          </cell>
          <cell r="G334" t="str">
            <v>Nữ</v>
          </cell>
        </row>
        <row r="335">
          <cell r="B335" t="str">
            <v>1954033336</v>
          </cell>
          <cell r="C335" t="str">
            <v>Dương Thu</v>
          </cell>
          <cell r="D335" t="str">
            <v>Thúy</v>
          </cell>
          <cell r="E335" t="str">
            <v>61KT5</v>
          </cell>
          <cell r="F335" t="str">
            <v>13/06/2001</v>
          </cell>
          <cell r="G335" t="str">
            <v>Nữ</v>
          </cell>
        </row>
        <row r="336">
          <cell r="B336" t="str">
            <v>1954033337</v>
          </cell>
          <cell r="C336" t="str">
            <v>Vương Thị</v>
          </cell>
          <cell r="D336" t="str">
            <v>Thúy</v>
          </cell>
          <cell r="E336" t="str">
            <v>61KT5</v>
          </cell>
          <cell r="F336" t="str">
            <v>11/05/2001</v>
          </cell>
          <cell r="G336" t="str">
            <v>Nữ</v>
          </cell>
        </row>
        <row r="337">
          <cell r="B337" t="str">
            <v>1954033338</v>
          </cell>
          <cell r="C337" t="str">
            <v>Lê Thị Mai</v>
          </cell>
          <cell r="D337" t="str">
            <v>Thùy</v>
          </cell>
          <cell r="E337" t="str">
            <v>61KT5</v>
          </cell>
          <cell r="F337" t="str">
            <v>18/09/2001</v>
          </cell>
          <cell r="G337" t="str">
            <v>Nữ</v>
          </cell>
        </row>
        <row r="338">
          <cell r="B338" t="str">
            <v>1954033346</v>
          </cell>
          <cell r="C338" t="str">
            <v>Nguyễn Thị Thu</v>
          </cell>
          <cell r="D338" t="str">
            <v>Trà</v>
          </cell>
          <cell r="E338" t="str">
            <v>61KT5</v>
          </cell>
          <cell r="F338" t="str">
            <v>14/11/2001</v>
          </cell>
          <cell r="G338" t="str">
            <v>Nữ</v>
          </cell>
        </row>
        <row r="339">
          <cell r="B339" t="str">
            <v>1954033353</v>
          </cell>
          <cell r="C339" t="str">
            <v>Nguyễn Quỳnh</v>
          </cell>
          <cell r="D339" t="str">
            <v>Trang</v>
          </cell>
          <cell r="E339" t="str">
            <v>61KT5</v>
          </cell>
          <cell r="F339" t="str">
            <v>14/02/2001</v>
          </cell>
          <cell r="G339" t="str">
            <v>Nữ</v>
          </cell>
        </row>
        <row r="340">
          <cell r="B340" t="str">
            <v>1954033358</v>
          </cell>
          <cell r="C340" t="str">
            <v>Nguyễn Thu</v>
          </cell>
          <cell r="D340" t="str">
            <v>Trang</v>
          </cell>
          <cell r="E340" t="str">
            <v>61KT5</v>
          </cell>
          <cell r="F340" t="str">
            <v>31/08/2001</v>
          </cell>
          <cell r="G340" t="str">
            <v>Nữ</v>
          </cell>
        </row>
        <row r="341">
          <cell r="B341" t="str">
            <v>1954033361</v>
          </cell>
          <cell r="C341" t="str">
            <v>Phạm Thu</v>
          </cell>
          <cell r="D341" t="str">
            <v>Trang</v>
          </cell>
          <cell r="E341" t="str">
            <v>61KT5</v>
          </cell>
          <cell r="F341" t="str">
            <v>08/10/2001</v>
          </cell>
          <cell r="G341" t="str">
            <v>Nữ</v>
          </cell>
        </row>
        <row r="342">
          <cell r="B342" t="str">
            <v>1954033363</v>
          </cell>
          <cell r="C342" t="str">
            <v>Trần Thị Hoài</v>
          </cell>
          <cell r="D342" t="str">
            <v>Trang</v>
          </cell>
          <cell r="E342" t="str">
            <v>61KT5</v>
          </cell>
          <cell r="F342" t="str">
            <v>27/02/2001</v>
          </cell>
          <cell r="G342" t="str">
            <v>Nữ</v>
          </cell>
        </row>
        <row r="343">
          <cell r="B343" t="str">
            <v>1954033367</v>
          </cell>
          <cell r="C343" t="str">
            <v>Vũ Thị Ngọc</v>
          </cell>
          <cell r="D343" t="str">
            <v>Trang</v>
          </cell>
          <cell r="E343" t="str">
            <v>61KT5</v>
          </cell>
          <cell r="F343" t="str">
            <v>03/08/2001</v>
          </cell>
          <cell r="G343" t="str">
            <v>Nữ</v>
          </cell>
        </row>
        <row r="344">
          <cell r="B344" t="str">
            <v>1954033380</v>
          </cell>
          <cell r="C344" t="str">
            <v>Nguyễn Thị Thu</v>
          </cell>
          <cell r="D344" t="str">
            <v>Uyên</v>
          </cell>
          <cell r="E344" t="str">
            <v>61KT5</v>
          </cell>
          <cell r="F344" t="str">
            <v>23/10/2001</v>
          </cell>
          <cell r="G344" t="str">
            <v>Nữ</v>
          </cell>
        </row>
        <row r="345">
          <cell r="B345" t="str">
            <v>1954033385</v>
          </cell>
          <cell r="C345" t="str">
            <v>Đỗ Thị</v>
          </cell>
          <cell r="D345" t="str">
            <v>Yến</v>
          </cell>
          <cell r="E345" t="str">
            <v>61KT5</v>
          </cell>
          <cell r="F345" t="str">
            <v>14/01/2001</v>
          </cell>
          <cell r="G345" t="str">
            <v>Nữ</v>
          </cell>
        </row>
        <row r="346">
          <cell r="B346" t="str">
            <v>1954022675</v>
          </cell>
          <cell r="C346" t="str">
            <v>Bùi Hoàng</v>
          </cell>
          <cell r="D346" t="str">
            <v>Anh</v>
          </cell>
          <cell r="E346" t="str">
            <v>61QT1</v>
          </cell>
          <cell r="F346" t="str">
            <v>26/07/2001</v>
          </cell>
          <cell r="G346" t="str">
            <v>Nam</v>
          </cell>
        </row>
        <row r="347">
          <cell r="B347" t="str">
            <v>1954022676</v>
          </cell>
          <cell r="C347" t="str">
            <v>Bùi Thúy</v>
          </cell>
          <cell r="D347" t="str">
            <v>Anh</v>
          </cell>
          <cell r="E347" t="str">
            <v>61QT1</v>
          </cell>
          <cell r="F347" t="str">
            <v>08/06/2001</v>
          </cell>
          <cell r="G347" t="str">
            <v>Nữ</v>
          </cell>
        </row>
        <row r="348">
          <cell r="B348" t="str">
            <v>1954022684</v>
          </cell>
          <cell r="C348" t="str">
            <v>Lương Thị Phương</v>
          </cell>
          <cell r="D348" t="str">
            <v>Anh</v>
          </cell>
          <cell r="E348" t="str">
            <v>61QT1</v>
          </cell>
          <cell r="F348" t="str">
            <v>09/02/2001</v>
          </cell>
          <cell r="G348" t="str">
            <v>Nữ</v>
          </cell>
        </row>
        <row r="349">
          <cell r="B349" t="str">
            <v>1954022685</v>
          </cell>
          <cell r="C349" t="str">
            <v>Mai Phương</v>
          </cell>
          <cell r="D349" t="str">
            <v>Anh</v>
          </cell>
          <cell r="E349" t="str">
            <v>61QT1</v>
          </cell>
          <cell r="F349" t="str">
            <v>19/01/2001</v>
          </cell>
          <cell r="G349" t="str">
            <v>Nữ</v>
          </cell>
        </row>
        <row r="350">
          <cell r="B350" t="str">
            <v>1954022688</v>
          </cell>
          <cell r="C350" t="str">
            <v>Nguyễn Thị Vân</v>
          </cell>
          <cell r="D350" t="str">
            <v>Anh</v>
          </cell>
          <cell r="E350" t="str">
            <v>61QT1</v>
          </cell>
          <cell r="F350" t="str">
            <v>18/06/2001</v>
          </cell>
          <cell r="G350" t="str">
            <v>Nữ</v>
          </cell>
        </row>
        <row r="351">
          <cell r="B351" t="str">
            <v>1954020007</v>
          </cell>
          <cell r="C351" t="str">
            <v>Phạm Minh</v>
          </cell>
          <cell r="D351" t="str">
            <v>Anh</v>
          </cell>
          <cell r="E351" t="str">
            <v>61QT1</v>
          </cell>
          <cell r="F351" t="str">
            <v>16/01/2001</v>
          </cell>
          <cell r="G351" t="str">
            <v>Nữ</v>
          </cell>
        </row>
        <row r="352">
          <cell r="B352" t="str">
            <v>1954022693</v>
          </cell>
          <cell r="C352" t="str">
            <v>Tạ Châm</v>
          </cell>
          <cell r="D352" t="str">
            <v>Anh</v>
          </cell>
          <cell r="E352" t="str">
            <v>61QT1</v>
          </cell>
          <cell r="F352" t="str">
            <v>17/10/2001</v>
          </cell>
          <cell r="G352" t="str">
            <v>Nữ</v>
          </cell>
        </row>
        <row r="353">
          <cell r="B353" t="str">
            <v>1954022696</v>
          </cell>
          <cell r="C353" t="str">
            <v>Thái Thị Quỳnh</v>
          </cell>
          <cell r="D353" t="str">
            <v>Anh</v>
          </cell>
          <cell r="E353" t="str">
            <v>61QT1</v>
          </cell>
          <cell r="F353" t="str">
            <v>02/01/2001</v>
          </cell>
          <cell r="G353" t="str">
            <v>Nữ</v>
          </cell>
        </row>
        <row r="354">
          <cell r="B354" t="str">
            <v>1954022697</v>
          </cell>
          <cell r="C354" t="str">
            <v>Tô Thị Lan</v>
          </cell>
          <cell r="D354" t="str">
            <v>Anh</v>
          </cell>
          <cell r="E354" t="str">
            <v>61QT1</v>
          </cell>
          <cell r="F354" t="str">
            <v>03/05/2001</v>
          </cell>
          <cell r="G354" t="str">
            <v>Nữ</v>
          </cell>
        </row>
        <row r="355">
          <cell r="B355" t="str">
            <v>1954022700</v>
          </cell>
          <cell r="C355" t="str">
            <v>Vũ Thị Mai</v>
          </cell>
          <cell r="D355" t="str">
            <v>Anh</v>
          </cell>
          <cell r="E355" t="str">
            <v>61QT1</v>
          </cell>
          <cell r="F355" t="str">
            <v>31/08/2001</v>
          </cell>
          <cell r="G355" t="str">
            <v>Nữ</v>
          </cell>
        </row>
        <row r="356">
          <cell r="B356" t="str">
            <v>1954022707</v>
          </cell>
          <cell r="C356" t="str">
            <v>Đặng Công</v>
          </cell>
          <cell r="D356" t="str">
            <v>Bình</v>
          </cell>
          <cell r="E356" t="str">
            <v>61QT1</v>
          </cell>
          <cell r="F356" t="str">
            <v>19/08/1999</v>
          </cell>
          <cell r="G356" t="str">
            <v>Nam</v>
          </cell>
        </row>
        <row r="357">
          <cell r="B357" t="str">
            <v>1954022712</v>
          </cell>
          <cell r="C357" t="str">
            <v>Nguyễn Thị Kim</v>
          </cell>
          <cell r="D357" t="str">
            <v>Chi</v>
          </cell>
          <cell r="E357" t="str">
            <v>61QT1</v>
          </cell>
          <cell r="F357" t="str">
            <v>12/07/2001</v>
          </cell>
          <cell r="G357" t="str">
            <v>Nữ</v>
          </cell>
        </row>
        <row r="358">
          <cell r="B358" t="str">
            <v>1954022716</v>
          </cell>
          <cell r="C358" t="str">
            <v>Nguyễn Thị Ngọc</v>
          </cell>
          <cell r="D358" t="str">
            <v>Chinh</v>
          </cell>
          <cell r="E358" t="str">
            <v>61QT1</v>
          </cell>
          <cell r="F358" t="str">
            <v>21/11/2001</v>
          </cell>
          <cell r="G358" t="str">
            <v>Nữ</v>
          </cell>
        </row>
        <row r="359">
          <cell r="B359" t="str">
            <v>1954022717</v>
          </cell>
          <cell r="C359" t="str">
            <v>Chu Danh</v>
          </cell>
          <cell r="D359" t="str">
            <v>Chính</v>
          </cell>
          <cell r="E359" t="str">
            <v>61QT1</v>
          </cell>
          <cell r="F359" t="str">
            <v>15/06/2001</v>
          </cell>
          <cell r="G359" t="str">
            <v>Nam</v>
          </cell>
        </row>
        <row r="360">
          <cell r="B360" t="str">
            <v>1954022722</v>
          </cell>
          <cell r="C360" t="str">
            <v>Phạm Tuấn</v>
          </cell>
          <cell r="D360" t="str">
            <v>Đạt</v>
          </cell>
          <cell r="E360" t="str">
            <v>61QT1</v>
          </cell>
          <cell r="F360" t="str">
            <v>09/08/2001</v>
          </cell>
          <cell r="G360" t="str">
            <v>Nam</v>
          </cell>
        </row>
        <row r="361">
          <cell r="B361" t="str">
            <v>1954022723</v>
          </cell>
          <cell r="C361" t="str">
            <v>Trần Đỗ</v>
          </cell>
          <cell r="D361" t="str">
            <v>Đạt</v>
          </cell>
          <cell r="E361" t="str">
            <v>61QT1</v>
          </cell>
          <cell r="F361" t="str">
            <v>26/06/2001</v>
          </cell>
          <cell r="G361" t="str">
            <v>Nam</v>
          </cell>
        </row>
        <row r="362">
          <cell r="B362" t="str">
            <v>1954022727</v>
          </cell>
          <cell r="C362" t="str">
            <v>Đỗ Thị Kiều</v>
          </cell>
          <cell r="D362" t="str">
            <v>Diễm</v>
          </cell>
          <cell r="E362" t="str">
            <v>61QT1</v>
          </cell>
          <cell r="F362" t="str">
            <v>11/11/2001</v>
          </cell>
          <cell r="G362" t="str">
            <v>Nữ</v>
          </cell>
        </row>
        <row r="363">
          <cell r="B363" t="str">
            <v>1954022728</v>
          </cell>
          <cell r="C363" t="str">
            <v>Nguyễn Thị Bích</v>
          </cell>
          <cell r="D363" t="str">
            <v>Diệp</v>
          </cell>
          <cell r="E363" t="str">
            <v>61QT1</v>
          </cell>
          <cell r="F363" t="str">
            <v>10/06/2001</v>
          </cell>
          <cell r="G363" t="str">
            <v>Nữ</v>
          </cell>
        </row>
        <row r="364">
          <cell r="B364" t="str">
            <v>1954022730</v>
          </cell>
          <cell r="C364" t="str">
            <v>Phạm Ngọc</v>
          </cell>
          <cell r="D364" t="str">
            <v>Đông</v>
          </cell>
          <cell r="E364" t="str">
            <v>61QT1</v>
          </cell>
          <cell r="F364" t="str">
            <v>29/01/2000</v>
          </cell>
          <cell r="G364" t="str">
            <v>Nam</v>
          </cell>
        </row>
        <row r="365">
          <cell r="B365" t="str">
            <v>1954022733</v>
          </cell>
          <cell r="C365" t="str">
            <v>Nguyễn Ngọc</v>
          </cell>
          <cell r="D365" t="str">
            <v>Đức</v>
          </cell>
          <cell r="E365" t="str">
            <v>61QT1</v>
          </cell>
          <cell r="F365" t="str">
            <v>24/09/2000</v>
          </cell>
          <cell r="G365" t="str">
            <v>Nam</v>
          </cell>
        </row>
        <row r="366">
          <cell r="B366" t="str">
            <v>1954022734</v>
          </cell>
          <cell r="C366" t="str">
            <v>Đỗ Thùy</v>
          </cell>
          <cell r="D366" t="str">
            <v>Dung</v>
          </cell>
          <cell r="E366" t="str">
            <v>61QT1</v>
          </cell>
          <cell r="F366" t="str">
            <v>02/11/2001</v>
          </cell>
          <cell r="G366" t="str">
            <v>Nữ</v>
          </cell>
        </row>
        <row r="367">
          <cell r="B367" t="str">
            <v>1954022736</v>
          </cell>
          <cell r="C367" t="str">
            <v>Nguyễn Thị Mỹ</v>
          </cell>
          <cell r="D367" t="str">
            <v>Dung</v>
          </cell>
          <cell r="E367" t="str">
            <v>61QT1</v>
          </cell>
          <cell r="F367" t="str">
            <v>08/10/2001</v>
          </cell>
          <cell r="G367" t="str">
            <v>Nữ</v>
          </cell>
        </row>
        <row r="368">
          <cell r="B368" t="str">
            <v>1954022738</v>
          </cell>
          <cell r="C368" t="str">
            <v>Nguyễn Thị Thùy</v>
          </cell>
          <cell r="D368" t="str">
            <v>Dung</v>
          </cell>
          <cell r="E368" t="str">
            <v>61QT1</v>
          </cell>
          <cell r="F368" t="str">
            <v>04/08/2001</v>
          </cell>
          <cell r="G368" t="str">
            <v>Nữ</v>
          </cell>
        </row>
        <row r="369">
          <cell r="B369" t="str">
            <v>1954022739</v>
          </cell>
          <cell r="C369" t="str">
            <v>Nguyễn Thế</v>
          </cell>
          <cell r="D369" t="str">
            <v>Dũng</v>
          </cell>
          <cell r="E369" t="str">
            <v>61QT1</v>
          </cell>
          <cell r="F369" t="str">
            <v>14/08/2001</v>
          </cell>
          <cell r="G369" t="str">
            <v>Nam</v>
          </cell>
        </row>
        <row r="370">
          <cell r="B370" t="str">
            <v>1954022741</v>
          </cell>
          <cell r="C370" t="str">
            <v>Phạm Văn</v>
          </cell>
          <cell r="D370" t="str">
            <v>Dũng</v>
          </cell>
          <cell r="E370" t="str">
            <v>61QT1</v>
          </cell>
          <cell r="F370" t="str">
            <v>05/11/2000</v>
          </cell>
          <cell r="G370" t="str">
            <v>Nam</v>
          </cell>
        </row>
        <row r="371">
          <cell r="B371" t="str">
            <v>1954022757</v>
          </cell>
          <cell r="C371" t="str">
            <v>Bùi Hồng</v>
          </cell>
          <cell r="D371" t="str">
            <v>Hà</v>
          </cell>
          <cell r="E371" t="str">
            <v>61QT1</v>
          </cell>
          <cell r="F371" t="str">
            <v>08/11/2001</v>
          </cell>
          <cell r="G371" t="str">
            <v>Nam</v>
          </cell>
        </row>
        <row r="372">
          <cell r="B372" t="str">
            <v>1954022767</v>
          </cell>
          <cell r="C372" t="str">
            <v>Phạm Thị Thu</v>
          </cell>
          <cell r="D372" t="str">
            <v>Hà</v>
          </cell>
          <cell r="E372" t="str">
            <v>61QT1</v>
          </cell>
          <cell r="F372" t="str">
            <v>16/01/2001</v>
          </cell>
          <cell r="G372" t="str">
            <v>Nữ</v>
          </cell>
        </row>
        <row r="373">
          <cell r="B373" t="str">
            <v>1954022778</v>
          </cell>
          <cell r="C373" t="str">
            <v>Nguyễn Hồng</v>
          </cell>
          <cell r="D373" t="str">
            <v>Hạnh</v>
          </cell>
          <cell r="E373" t="str">
            <v>61QT1</v>
          </cell>
          <cell r="F373" t="str">
            <v>19/07/2001</v>
          </cell>
          <cell r="G373" t="str">
            <v>Nữ</v>
          </cell>
        </row>
        <row r="374">
          <cell r="B374" t="str">
            <v>1954022787</v>
          </cell>
          <cell r="C374" t="str">
            <v>Nguyễn Thị</v>
          </cell>
          <cell r="D374" t="str">
            <v>Hiển</v>
          </cell>
          <cell r="E374" t="str">
            <v>61QT1</v>
          </cell>
          <cell r="F374" t="str">
            <v>30/08/2001</v>
          </cell>
          <cell r="G374" t="str">
            <v>Nữ</v>
          </cell>
        </row>
        <row r="375">
          <cell r="B375" t="str">
            <v>1954022791</v>
          </cell>
          <cell r="C375" t="str">
            <v>Nguyễn Trung</v>
          </cell>
          <cell r="D375" t="str">
            <v>Hiếu</v>
          </cell>
          <cell r="E375" t="str">
            <v>61QT1</v>
          </cell>
          <cell r="F375" t="str">
            <v>12/12/2001</v>
          </cell>
          <cell r="G375" t="str">
            <v>Nam</v>
          </cell>
        </row>
        <row r="376">
          <cell r="B376" t="str">
            <v>1954022796</v>
          </cell>
          <cell r="C376" t="str">
            <v>Lê Thị</v>
          </cell>
          <cell r="D376" t="str">
            <v>Hòa</v>
          </cell>
          <cell r="E376" t="str">
            <v>61QT1</v>
          </cell>
          <cell r="F376" t="str">
            <v>12/07/2001</v>
          </cell>
          <cell r="G376" t="str">
            <v>Nữ</v>
          </cell>
        </row>
        <row r="377">
          <cell r="B377" t="str">
            <v>1954022797</v>
          </cell>
          <cell r="C377" t="str">
            <v>Lê Trung</v>
          </cell>
          <cell r="D377" t="str">
            <v>Hòa</v>
          </cell>
          <cell r="E377" t="str">
            <v>61QT1</v>
          </cell>
          <cell r="F377" t="str">
            <v>16/01/2001</v>
          </cell>
          <cell r="G377" t="str">
            <v>Nam</v>
          </cell>
        </row>
        <row r="378">
          <cell r="B378" t="str">
            <v>1954022799</v>
          </cell>
          <cell r="C378" t="str">
            <v>Đỗ Thanh</v>
          </cell>
          <cell r="D378" t="str">
            <v>Hoài</v>
          </cell>
          <cell r="E378" t="str">
            <v>61QT1</v>
          </cell>
          <cell r="F378" t="str">
            <v>05/07/2000</v>
          </cell>
          <cell r="G378" t="str">
            <v>Nữ</v>
          </cell>
        </row>
        <row r="379">
          <cell r="B379" t="str">
            <v>1954022802</v>
          </cell>
          <cell r="C379" t="str">
            <v>Dương Mạnh</v>
          </cell>
          <cell r="D379" t="str">
            <v>Hoàng</v>
          </cell>
          <cell r="E379" t="str">
            <v>61QT1</v>
          </cell>
          <cell r="F379" t="str">
            <v>07/11/2001</v>
          </cell>
          <cell r="G379" t="str">
            <v>Nam</v>
          </cell>
        </row>
        <row r="380">
          <cell r="B380" t="str">
            <v>1954022808</v>
          </cell>
          <cell r="C380" t="str">
            <v>Mai Thị Hải</v>
          </cell>
          <cell r="D380" t="str">
            <v>Huệ</v>
          </cell>
          <cell r="E380" t="str">
            <v>61QT1</v>
          </cell>
          <cell r="F380" t="str">
            <v>28/02/2001</v>
          </cell>
          <cell r="G380" t="str">
            <v>Nữ</v>
          </cell>
        </row>
        <row r="381">
          <cell r="B381" t="str">
            <v>1954020035</v>
          </cell>
          <cell r="C381" t="str">
            <v>Nguyễn Thị Thu</v>
          </cell>
          <cell r="D381" t="str">
            <v>Huệ</v>
          </cell>
          <cell r="E381" t="str">
            <v>61QT1</v>
          </cell>
          <cell r="F381" t="str">
            <v>24/12/2001</v>
          </cell>
          <cell r="G381" t="str">
            <v>Nữ</v>
          </cell>
        </row>
        <row r="382">
          <cell r="B382" t="str">
            <v>1954022812</v>
          </cell>
          <cell r="C382" t="str">
            <v>Đỗ Thị Thảo</v>
          </cell>
          <cell r="D382" t="str">
            <v>Hương</v>
          </cell>
          <cell r="E382" t="str">
            <v>61QT1</v>
          </cell>
          <cell r="F382" t="str">
            <v>20/09/2001</v>
          </cell>
          <cell r="G382" t="str">
            <v>Nữ</v>
          </cell>
        </row>
        <row r="383">
          <cell r="B383" t="str">
            <v>1954022813</v>
          </cell>
          <cell r="C383" t="str">
            <v>Dương Thu</v>
          </cell>
          <cell r="D383" t="str">
            <v>Hương</v>
          </cell>
          <cell r="E383" t="str">
            <v>61QT1</v>
          </cell>
          <cell r="F383" t="str">
            <v>28/06/2001</v>
          </cell>
          <cell r="G383" t="str">
            <v>Nữ</v>
          </cell>
        </row>
        <row r="384">
          <cell r="B384" t="str">
            <v>1954022828</v>
          </cell>
          <cell r="C384" t="str">
            <v>Dương Thị</v>
          </cell>
          <cell r="D384" t="str">
            <v>Huyền</v>
          </cell>
          <cell r="E384" t="str">
            <v>61QT1</v>
          </cell>
          <cell r="F384" t="str">
            <v>22/06/2001</v>
          </cell>
          <cell r="G384" t="str">
            <v>Nữ</v>
          </cell>
        </row>
        <row r="385">
          <cell r="B385" t="str">
            <v>1954022842</v>
          </cell>
          <cell r="C385" t="str">
            <v>Đỗ Phúc</v>
          </cell>
          <cell r="D385" t="str">
            <v>Lâm</v>
          </cell>
          <cell r="E385" t="str">
            <v>61QT1</v>
          </cell>
          <cell r="F385" t="str">
            <v>09/04/2001</v>
          </cell>
          <cell r="G385" t="str">
            <v>Nam</v>
          </cell>
        </row>
        <row r="386">
          <cell r="B386" t="str">
            <v>1954022847</v>
          </cell>
          <cell r="C386" t="str">
            <v>Lê Trần Thảo</v>
          </cell>
          <cell r="D386" t="str">
            <v>Linh</v>
          </cell>
          <cell r="E386" t="str">
            <v>61QT1</v>
          </cell>
          <cell r="F386" t="str">
            <v>20/10/2001</v>
          </cell>
          <cell r="G386" t="str">
            <v>Nữ</v>
          </cell>
        </row>
        <row r="387">
          <cell r="B387" t="str">
            <v>1954022849</v>
          </cell>
          <cell r="C387" t="str">
            <v>Nguyễn Mai</v>
          </cell>
          <cell r="D387" t="str">
            <v>Linh</v>
          </cell>
          <cell r="E387" t="str">
            <v>61QT1</v>
          </cell>
          <cell r="F387" t="str">
            <v>20/07/2001</v>
          </cell>
          <cell r="G387" t="str">
            <v>Nữ</v>
          </cell>
        </row>
        <row r="388">
          <cell r="B388" t="str">
            <v>1954022859</v>
          </cell>
          <cell r="C388" t="str">
            <v>Phạm Văn</v>
          </cell>
          <cell r="D388" t="str">
            <v>Long</v>
          </cell>
          <cell r="E388" t="str">
            <v>61QT1</v>
          </cell>
          <cell r="F388" t="str">
            <v>05/11/2000</v>
          </cell>
          <cell r="G388" t="str">
            <v>Nam</v>
          </cell>
        </row>
        <row r="389">
          <cell r="B389" t="str">
            <v>1954022862</v>
          </cell>
          <cell r="C389" t="str">
            <v>Nguyễn Kim</v>
          </cell>
          <cell r="D389" t="str">
            <v>Ly</v>
          </cell>
          <cell r="E389" t="str">
            <v>61QT1</v>
          </cell>
          <cell r="F389" t="str">
            <v>13/12/2001</v>
          </cell>
          <cell r="G389" t="str">
            <v>Nữ</v>
          </cell>
        </row>
        <row r="390">
          <cell r="B390" t="str">
            <v>1954022866</v>
          </cell>
          <cell r="C390" t="str">
            <v>Bùi Thị Thanh</v>
          </cell>
          <cell r="D390" t="str">
            <v>Mai</v>
          </cell>
          <cell r="E390" t="str">
            <v>61QT1</v>
          </cell>
          <cell r="F390" t="str">
            <v>03/08/2001</v>
          </cell>
          <cell r="G390" t="str">
            <v>Nữ</v>
          </cell>
        </row>
        <row r="391">
          <cell r="B391" t="str">
            <v>1954022877</v>
          </cell>
          <cell r="C391" t="str">
            <v>Nguyễn Thị</v>
          </cell>
          <cell r="D391" t="str">
            <v>Mây</v>
          </cell>
          <cell r="E391" t="str">
            <v>61QT1</v>
          </cell>
          <cell r="F391" t="str">
            <v>08/01/2001</v>
          </cell>
          <cell r="G391" t="str">
            <v>Nữ</v>
          </cell>
        </row>
        <row r="392">
          <cell r="B392" t="str">
            <v>1954022886</v>
          </cell>
          <cell r="C392" t="str">
            <v>Nguyễn Thị Minh</v>
          </cell>
          <cell r="D392" t="str">
            <v>Nga</v>
          </cell>
          <cell r="E392" t="str">
            <v>61QT1</v>
          </cell>
          <cell r="F392" t="str">
            <v>12/10/2001</v>
          </cell>
          <cell r="G392" t="str">
            <v>Nữ</v>
          </cell>
        </row>
        <row r="393">
          <cell r="B393" t="str">
            <v>1954020049</v>
          </cell>
          <cell r="C393" t="str">
            <v>Kiều Minh</v>
          </cell>
          <cell r="D393" t="str">
            <v>Ngọc</v>
          </cell>
          <cell r="E393" t="str">
            <v>61QT1</v>
          </cell>
          <cell r="F393" t="str">
            <v>28/12/2001</v>
          </cell>
          <cell r="G393" t="str">
            <v>Nữ</v>
          </cell>
        </row>
        <row r="394">
          <cell r="B394" t="str">
            <v>1954022890</v>
          </cell>
          <cell r="C394" t="str">
            <v>Nguyễn Thị</v>
          </cell>
          <cell r="D394" t="str">
            <v>Ngọc</v>
          </cell>
          <cell r="E394" t="str">
            <v>61QT1</v>
          </cell>
          <cell r="F394" t="str">
            <v>15/12/2001</v>
          </cell>
          <cell r="G394" t="str">
            <v>Nữ</v>
          </cell>
        </row>
        <row r="395">
          <cell r="B395" t="str">
            <v>1954022891</v>
          </cell>
          <cell r="C395" t="str">
            <v>Nguyễn Thị Bích</v>
          </cell>
          <cell r="D395" t="str">
            <v>Ngọc</v>
          </cell>
          <cell r="E395" t="str">
            <v>61QT1</v>
          </cell>
          <cell r="F395" t="str">
            <v>19/05/2001</v>
          </cell>
          <cell r="G395" t="str">
            <v>Nữ</v>
          </cell>
        </row>
        <row r="396">
          <cell r="B396" t="str">
            <v>1954022899</v>
          </cell>
          <cell r="C396" t="str">
            <v>Lang Yến</v>
          </cell>
          <cell r="D396" t="str">
            <v>Nhi</v>
          </cell>
          <cell r="E396" t="str">
            <v>61QT1</v>
          </cell>
          <cell r="F396" t="str">
            <v>10/06/2001</v>
          </cell>
          <cell r="G396" t="str">
            <v>Nữ</v>
          </cell>
        </row>
        <row r="397">
          <cell r="B397" t="str">
            <v>1954022902</v>
          </cell>
          <cell r="C397" t="str">
            <v>Nguyễn Thị</v>
          </cell>
          <cell r="D397" t="str">
            <v>Nhung</v>
          </cell>
          <cell r="E397" t="str">
            <v>61QT1</v>
          </cell>
          <cell r="F397" t="str">
            <v>06/03/2001</v>
          </cell>
          <cell r="G397" t="str">
            <v>Nữ</v>
          </cell>
        </row>
        <row r="398">
          <cell r="B398" t="str">
            <v>1954022904</v>
          </cell>
          <cell r="C398" t="str">
            <v>Hà Thị Kim</v>
          </cell>
          <cell r="D398" t="str">
            <v>Oanh</v>
          </cell>
          <cell r="E398" t="str">
            <v>61QT1</v>
          </cell>
          <cell r="F398" t="str">
            <v>11/09/2001</v>
          </cell>
          <cell r="G398" t="str">
            <v>Nữ</v>
          </cell>
        </row>
        <row r="399">
          <cell r="B399" t="str">
            <v>1954022909</v>
          </cell>
          <cell r="C399" t="str">
            <v>Lê Thanh</v>
          </cell>
          <cell r="D399" t="str">
            <v>Phương</v>
          </cell>
          <cell r="E399" t="str">
            <v>61QT1</v>
          </cell>
          <cell r="F399" t="str">
            <v>31/07/2001</v>
          </cell>
          <cell r="G399" t="str">
            <v>Nữ</v>
          </cell>
        </row>
        <row r="400">
          <cell r="B400" t="str">
            <v>1954022910</v>
          </cell>
          <cell r="C400" t="str">
            <v>Nguyễn Thị Thu</v>
          </cell>
          <cell r="D400" t="str">
            <v>Phương</v>
          </cell>
          <cell r="E400" t="str">
            <v>61QT1</v>
          </cell>
          <cell r="F400" t="str">
            <v>04/07/2000</v>
          </cell>
          <cell r="G400" t="str">
            <v>Nữ</v>
          </cell>
        </row>
        <row r="401">
          <cell r="B401" t="str">
            <v>1954022921</v>
          </cell>
          <cell r="C401" t="str">
            <v>Nguyễn Duy</v>
          </cell>
          <cell r="D401" t="str">
            <v>Quang</v>
          </cell>
          <cell r="E401" t="str">
            <v>61QT1</v>
          </cell>
          <cell r="F401" t="str">
            <v>03/09/2001</v>
          </cell>
          <cell r="G401" t="str">
            <v>Nam</v>
          </cell>
        </row>
        <row r="402">
          <cell r="B402" t="str">
            <v>1954022922</v>
          </cell>
          <cell r="C402" t="str">
            <v>Nguyễn Sỹ</v>
          </cell>
          <cell r="D402" t="str">
            <v>Quang</v>
          </cell>
          <cell r="E402" t="str">
            <v>61QT1</v>
          </cell>
          <cell r="F402" t="str">
            <v>18/05/2001</v>
          </cell>
          <cell r="G402" t="str">
            <v>Nam</v>
          </cell>
        </row>
        <row r="403">
          <cell r="B403" t="str">
            <v>1954022924</v>
          </cell>
          <cell r="C403" t="str">
            <v>Phạm Minh</v>
          </cell>
          <cell r="D403" t="str">
            <v>Quang</v>
          </cell>
          <cell r="E403" t="str">
            <v>61QT1</v>
          </cell>
          <cell r="F403" t="str">
            <v>07/06/2001</v>
          </cell>
          <cell r="G403" t="str">
            <v>Nam</v>
          </cell>
        </row>
        <row r="404">
          <cell r="B404" t="str">
            <v>1954022928</v>
          </cell>
          <cell r="C404" t="str">
            <v>Đào Thị Như</v>
          </cell>
          <cell r="D404" t="str">
            <v>Quỳnh</v>
          </cell>
          <cell r="E404" t="str">
            <v>61QT1</v>
          </cell>
          <cell r="F404" t="str">
            <v>03/10/2001</v>
          </cell>
          <cell r="G404" t="str">
            <v>Nữ</v>
          </cell>
        </row>
        <row r="405">
          <cell r="B405" t="str">
            <v>1954022934</v>
          </cell>
          <cell r="C405" t="str">
            <v>Nguyễn Hải</v>
          </cell>
          <cell r="D405" t="str">
            <v>Sơn</v>
          </cell>
          <cell r="E405" t="str">
            <v>61QT1</v>
          </cell>
          <cell r="F405" t="str">
            <v>01/09/2001</v>
          </cell>
          <cell r="G405" t="str">
            <v>Nam</v>
          </cell>
        </row>
        <row r="406">
          <cell r="B406" t="str">
            <v>1954022946</v>
          </cell>
          <cell r="C406" t="str">
            <v>Hoàng Phúc</v>
          </cell>
          <cell r="D406" t="str">
            <v>Thành</v>
          </cell>
          <cell r="E406" t="str">
            <v>61QT1</v>
          </cell>
          <cell r="F406" t="str">
            <v>12/12/2001</v>
          </cell>
          <cell r="G406" t="str">
            <v>Nam</v>
          </cell>
        </row>
        <row r="407">
          <cell r="B407" t="str">
            <v>1954022950</v>
          </cell>
          <cell r="C407" t="str">
            <v>Lê Phương</v>
          </cell>
          <cell r="D407" t="str">
            <v>Thảo</v>
          </cell>
          <cell r="E407" t="str">
            <v>61QT1</v>
          </cell>
          <cell r="F407" t="str">
            <v>28/12/2001</v>
          </cell>
          <cell r="G407" t="str">
            <v>Nữ</v>
          </cell>
        </row>
        <row r="408">
          <cell r="B408" t="str">
            <v>1954022951</v>
          </cell>
          <cell r="C408" t="str">
            <v>Lương Thị Hương</v>
          </cell>
          <cell r="D408" t="str">
            <v>Thảo</v>
          </cell>
          <cell r="E408" t="str">
            <v>61QT1</v>
          </cell>
          <cell r="F408" t="str">
            <v>13/06/2001</v>
          </cell>
          <cell r="G408" t="str">
            <v>Nữ</v>
          </cell>
        </row>
        <row r="409">
          <cell r="B409" t="str">
            <v>1954022952</v>
          </cell>
          <cell r="C409" t="str">
            <v>Lưu Thị</v>
          </cell>
          <cell r="D409" t="str">
            <v>Thảo</v>
          </cell>
          <cell r="E409" t="str">
            <v>61QT1</v>
          </cell>
          <cell r="F409" t="str">
            <v>02/08/2001</v>
          </cell>
          <cell r="G409" t="str">
            <v>Nữ</v>
          </cell>
        </row>
        <row r="410">
          <cell r="B410" t="str">
            <v>1954022953</v>
          </cell>
          <cell r="C410" t="str">
            <v>Nghiêm Phương</v>
          </cell>
          <cell r="D410" t="str">
            <v>Thảo</v>
          </cell>
          <cell r="E410" t="str">
            <v>61QT1</v>
          </cell>
          <cell r="F410" t="str">
            <v>10/02/2001</v>
          </cell>
          <cell r="G410" t="str">
            <v>Nữ</v>
          </cell>
        </row>
        <row r="411">
          <cell r="B411" t="str">
            <v>1954022956</v>
          </cell>
          <cell r="C411" t="str">
            <v>Nguyễn Thị Phương</v>
          </cell>
          <cell r="D411" t="str">
            <v>Thảo</v>
          </cell>
          <cell r="E411" t="str">
            <v>61QT1</v>
          </cell>
          <cell r="F411" t="str">
            <v>12/11/2001</v>
          </cell>
          <cell r="G411" t="str">
            <v>Nữ</v>
          </cell>
        </row>
        <row r="412">
          <cell r="B412" t="str">
            <v>1954022967</v>
          </cell>
          <cell r="C412" t="str">
            <v>Trần Minh</v>
          </cell>
          <cell r="D412" t="str">
            <v>Thu</v>
          </cell>
          <cell r="E412" t="str">
            <v>61QT1</v>
          </cell>
          <cell r="F412" t="str">
            <v>01/11/2001</v>
          </cell>
          <cell r="G412" t="str">
            <v>Nữ</v>
          </cell>
        </row>
        <row r="413">
          <cell r="B413" t="str">
            <v>1954022969</v>
          </cell>
          <cell r="C413" t="str">
            <v>Nguyễn Thị</v>
          </cell>
          <cell r="D413" t="str">
            <v>Thư</v>
          </cell>
          <cell r="E413" t="str">
            <v>61QT1</v>
          </cell>
          <cell r="F413" t="str">
            <v>06/02/2001</v>
          </cell>
          <cell r="G413" t="str">
            <v>Nữ</v>
          </cell>
        </row>
        <row r="414">
          <cell r="B414" t="str">
            <v>1954022975</v>
          </cell>
          <cell r="C414" t="str">
            <v>Đinh Thị Thanh</v>
          </cell>
          <cell r="D414" t="str">
            <v>Trà</v>
          </cell>
          <cell r="E414" t="str">
            <v>61QT1</v>
          </cell>
          <cell r="F414" t="str">
            <v>26/05/2000</v>
          </cell>
          <cell r="G414" t="str">
            <v>Nữ</v>
          </cell>
        </row>
        <row r="415">
          <cell r="B415" t="str">
            <v>1954022977</v>
          </cell>
          <cell r="C415" t="str">
            <v>Đặng Thị Quỳnh</v>
          </cell>
          <cell r="D415" t="str">
            <v>Trâm</v>
          </cell>
          <cell r="E415" t="str">
            <v>61QT1</v>
          </cell>
          <cell r="F415" t="str">
            <v>24/04/2001</v>
          </cell>
          <cell r="G415" t="str">
            <v>Nữ</v>
          </cell>
        </row>
        <row r="416">
          <cell r="B416" t="str">
            <v>1954022986</v>
          </cell>
          <cell r="C416" t="str">
            <v>Nguyễn Thị</v>
          </cell>
          <cell r="D416" t="str">
            <v>Trang</v>
          </cell>
          <cell r="E416" t="str">
            <v>61QT1</v>
          </cell>
          <cell r="F416" t="str">
            <v>11/01/2001</v>
          </cell>
          <cell r="G416" t="str">
            <v>Nữ</v>
          </cell>
        </row>
        <row r="417">
          <cell r="B417" t="str">
            <v>1954022991</v>
          </cell>
          <cell r="C417" t="str">
            <v>Trần Thị</v>
          </cell>
          <cell r="D417" t="str">
            <v>Trang</v>
          </cell>
          <cell r="E417" t="str">
            <v>61QT1</v>
          </cell>
          <cell r="F417" t="str">
            <v>13/11/2001</v>
          </cell>
          <cell r="G417" t="str">
            <v>Nữ</v>
          </cell>
        </row>
        <row r="418">
          <cell r="B418" t="str">
            <v>1954022993</v>
          </cell>
          <cell r="C418" t="str">
            <v>Nguyễn Thị</v>
          </cell>
          <cell r="D418" t="str">
            <v>Trinh</v>
          </cell>
          <cell r="E418" t="str">
            <v>61QT1</v>
          </cell>
          <cell r="F418" t="str">
            <v>06/07/2000</v>
          </cell>
          <cell r="G418" t="str">
            <v>Nữ</v>
          </cell>
        </row>
        <row r="419">
          <cell r="B419" t="str">
            <v>1954022998</v>
          </cell>
          <cell r="C419" t="str">
            <v>Nguyễn Mạnh</v>
          </cell>
          <cell r="D419" t="str">
            <v>Trường</v>
          </cell>
          <cell r="E419" t="str">
            <v>61QT1</v>
          </cell>
          <cell r="F419" t="str">
            <v>09/11/2001</v>
          </cell>
          <cell r="G419" t="str">
            <v>Nam</v>
          </cell>
        </row>
        <row r="420">
          <cell r="B420" t="str">
            <v>1954023009</v>
          </cell>
          <cell r="C420" t="str">
            <v>Hà Sơn</v>
          </cell>
          <cell r="D420" t="str">
            <v>Tùng</v>
          </cell>
          <cell r="E420" t="str">
            <v>61QT1</v>
          </cell>
          <cell r="F420" t="str">
            <v>01/12/2001</v>
          </cell>
          <cell r="G420" t="str">
            <v>Nam</v>
          </cell>
        </row>
        <row r="421">
          <cell r="B421" t="str">
            <v>1954023011</v>
          </cell>
          <cell r="C421" t="str">
            <v>Lê Thị</v>
          </cell>
          <cell r="D421" t="str">
            <v>Tuyến</v>
          </cell>
          <cell r="E421" t="str">
            <v>61QT1</v>
          </cell>
          <cell r="F421" t="str">
            <v>22/01/2001</v>
          </cell>
          <cell r="G421" t="str">
            <v>Nữ</v>
          </cell>
        </row>
        <row r="422">
          <cell r="B422" t="str">
            <v>1954023020</v>
          </cell>
          <cell r="C422" t="str">
            <v>Nguyễn Hữu</v>
          </cell>
          <cell r="D422" t="str">
            <v>Việt</v>
          </cell>
          <cell r="E422" t="str">
            <v>61QT1</v>
          </cell>
          <cell r="F422" t="str">
            <v>25/11/2001</v>
          </cell>
          <cell r="G422" t="str">
            <v>Nam</v>
          </cell>
        </row>
        <row r="423">
          <cell r="B423" t="str">
            <v>1954022674</v>
          </cell>
          <cell r="C423" t="str">
            <v>Nguyễn Văn</v>
          </cell>
          <cell r="D423" t="str">
            <v>An</v>
          </cell>
          <cell r="E423" t="str">
            <v>61QT2</v>
          </cell>
          <cell r="F423" t="str">
            <v>10/08/2001</v>
          </cell>
          <cell r="G423" t="str">
            <v>Nam</v>
          </cell>
        </row>
        <row r="424">
          <cell r="B424" t="str">
            <v>1954022678</v>
          </cell>
          <cell r="C424" t="str">
            <v>Đỗ Hiền</v>
          </cell>
          <cell r="D424" t="str">
            <v>Anh</v>
          </cell>
          <cell r="E424" t="str">
            <v>61QT2</v>
          </cell>
          <cell r="F424" t="str">
            <v>27/10/2001</v>
          </cell>
          <cell r="G424" t="str">
            <v>Nữ</v>
          </cell>
        </row>
        <row r="425">
          <cell r="B425" t="str">
            <v>1954022679</v>
          </cell>
          <cell r="C425" t="str">
            <v>Đoàn Vũ Việt</v>
          </cell>
          <cell r="D425" t="str">
            <v>Anh</v>
          </cell>
          <cell r="E425" t="str">
            <v>61QT2</v>
          </cell>
          <cell r="F425" t="str">
            <v>20/11/2001</v>
          </cell>
          <cell r="G425" t="str">
            <v>Nam</v>
          </cell>
        </row>
        <row r="426">
          <cell r="B426" t="str">
            <v>1954022680</v>
          </cell>
          <cell r="C426" t="str">
            <v>Hoàng Thị Kiều</v>
          </cell>
          <cell r="D426" t="str">
            <v>Anh</v>
          </cell>
          <cell r="E426" t="str">
            <v>61QT2</v>
          </cell>
          <cell r="F426" t="str">
            <v>23/12/2001</v>
          </cell>
          <cell r="G426" t="str">
            <v>Nữ</v>
          </cell>
        </row>
        <row r="427">
          <cell r="B427" t="str">
            <v>1954022682</v>
          </cell>
          <cell r="C427" t="str">
            <v>Lê Thị Vân</v>
          </cell>
          <cell r="D427" t="str">
            <v>Anh</v>
          </cell>
          <cell r="E427" t="str">
            <v>61QT2</v>
          </cell>
          <cell r="F427" t="str">
            <v>05/04/2001</v>
          </cell>
          <cell r="G427" t="str">
            <v>Nữ</v>
          </cell>
        </row>
        <row r="428">
          <cell r="B428" t="str">
            <v>1954022683</v>
          </cell>
          <cell r="C428" t="str">
            <v>Lê Thị Vân</v>
          </cell>
          <cell r="D428" t="str">
            <v>Anh</v>
          </cell>
          <cell r="E428" t="str">
            <v>61QT2</v>
          </cell>
          <cell r="F428" t="str">
            <v>20/11/2001</v>
          </cell>
          <cell r="G428" t="str">
            <v>Nữ</v>
          </cell>
        </row>
        <row r="429">
          <cell r="B429" t="str">
            <v>1954022689</v>
          </cell>
          <cell r="C429" t="str">
            <v>Phạm Mai</v>
          </cell>
          <cell r="D429" t="str">
            <v>Anh</v>
          </cell>
          <cell r="E429" t="str">
            <v>61QT2</v>
          </cell>
          <cell r="F429" t="str">
            <v>01/07/2001</v>
          </cell>
          <cell r="G429" t="str">
            <v>Nữ</v>
          </cell>
        </row>
        <row r="430">
          <cell r="B430" t="str">
            <v>1954022690</v>
          </cell>
          <cell r="C430" t="str">
            <v>Phạm Quỳnh</v>
          </cell>
          <cell r="D430" t="str">
            <v>Anh</v>
          </cell>
          <cell r="E430" t="str">
            <v>61QT2</v>
          </cell>
          <cell r="F430" t="str">
            <v>07/11/2001</v>
          </cell>
          <cell r="G430" t="str">
            <v>Nữ</v>
          </cell>
        </row>
        <row r="431">
          <cell r="B431" t="str">
            <v>1954022691</v>
          </cell>
          <cell r="C431" t="str">
            <v>Phạm Thị Mai</v>
          </cell>
          <cell r="D431" t="str">
            <v>Anh</v>
          </cell>
          <cell r="E431" t="str">
            <v>61QT2</v>
          </cell>
          <cell r="F431" t="str">
            <v>06/01/2001</v>
          </cell>
          <cell r="G431" t="str">
            <v>Nữ</v>
          </cell>
        </row>
        <row r="432">
          <cell r="B432" t="str">
            <v>1954022692</v>
          </cell>
          <cell r="C432" t="str">
            <v>Phạm Thị Trúc</v>
          </cell>
          <cell r="D432" t="str">
            <v>Anh</v>
          </cell>
          <cell r="E432" t="str">
            <v>61QT2</v>
          </cell>
          <cell r="F432" t="str">
            <v>07/01/2001</v>
          </cell>
          <cell r="G432" t="str">
            <v>Nữ</v>
          </cell>
        </row>
        <row r="433">
          <cell r="B433" t="str">
            <v>1954022694</v>
          </cell>
          <cell r="C433" t="str">
            <v>Tạ Thị Phương</v>
          </cell>
          <cell r="D433" t="str">
            <v>Anh</v>
          </cell>
          <cell r="E433" t="str">
            <v>61QT2</v>
          </cell>
          <cell r="F433" t="str">
            <v>15/04/2001</v>
          </cell>
          <cell r="G433" t="str">
            <v>Nữ</v>
          </cell>
        </row>
        <row r="434">
          <cell r="B434" t="str">
            <v>1954022695</v>
          </cell>
          <cell r="C434" t="str">
            <v>Tạ Việt</v>
          </cell>
          <cell r="D434" t="str">
            <v>Anh</v>
          </cell>
          <cell r="E434" t="str">
            <v>61QT2</v>
          </cell>
          <cell r="F434" t="str">
            <v>25/05/2001</v>
          </cell>
          <cell r="G434" t="str">
            <v>Nam</v>
          </cell>
        </row>
        <row r="435">
          <cell r="B435" t="str">
            <v>1954022698</v>
          </cell>
          <cell r="C435" t="str">
            <v>Vũ Lan</v>
          </cell>
          <cell r="D435" t="str">
            <v>Anh</v>
          </cell>
          <cell r="E435" t="str">
            <v>61QT2</v>
          </cell>
          <cell r="F435" t="str">
            <v>24/05/2001</v>
          </cell>
          <cell r="G435" t="str">
            <v>Nữ</v>
          </cell>
        </row>
        <row r="436">
          <cell r="B436" t="str">
            <v>1954022699</v>
          </cell>
          <cell r="C436" t="str">
            <v>Vũ Phương</v>
          </cell>
          <cell r="D436" t="str">
            <v>Anh</v>
          </cell>
          <cell r="E436" t="str">
            <v>61QT2</v>
          </cell>
          <cell r="F436" t="str">
            <v>09/01/2001</v>
          </cell>
          <cell r="G436" t="str">
            <v>Nữ</v>
          </cell>
        </row>
        <row r="437">
          <cell r="B437" t="str">
            <v>1954022701</v>
          </cell>
          <cell r="C437" t="str">
            <v>Nguyễn Thị</v>
          </cell>
          <cell r="D437" t="str">
            <v>Ánh</v>
          </cell>
          <cell r="E437" t="str">
            <v>61QT2</v>
          </cell>
          <cell r="F437" t="str">
            <v>19/08/2001</v>
          </cell>
          <cell r="G437" t="str">
            <v>Nữ</v>
          </cell>
        </row>
        <row r="438">
          <cell r="B438" t="str">
            <v>1954022702</v>
          </cell>
          <cell r="C438" t="str">
            <v>Nguyễn Thị Ngọc</v>
          </cell>
          <cell r="D438" t="str">
            <v>Ánh</v>
          </cell>
          <cell r="E438" t="str">
            <v>61QT2</v>
          </cell>
          <cell r="F438" t="str">
            <v>16/03/2001</v>
          </cell>
          <cell r="G438" t="str">
            <v>Nữ</v>
          </cell>
        </row>
        <row r="439">
          <cell r="B439" t="str">
            <v>1954022705</v>
          </cell>
          <cell r="C439" t="str">
            <v>Lê Xuân</v>
          </cell>
          <cell r="D439" t="str">
            <v>Bách</v>
          </cell>
          <cell r="E439" t="str">
            <v>61QT2</v>
          </cell>
          <cell r="F439" t="str">
            <v>25/03/2001</v>
          </cell>
          <cell r="G439" t="str">
            <v>Nam</v>
          </cell>
        </row>
        <row r="440">
          <cell r="B440" t="str">
            <v>1954022709</v>
          </cell>
          <cell r="C440" t="str">
            <v>Lê Thị</v>
          </cell>
          <cell r="D440" t="str">
            <v>Bình</v>
          </cell>
          <cell r="E440" t="str">
            <v>61QT2</v>
          </cell>
          <cell r="F440" t="str">
            <v>27/02/2001</v>
          </cell>
          <cell r="G440" t="str">
            <v>Nữ</v>
          </cell>
        </row>
        <row r="441">
          <cell r="B441" t="str">
            <v>1954022710</v>
          </cell>
          <cell r="C441" t="str">
            <v>Đỗ Linh</v>
          </cell>
          <cell r="D441" t="str">
            <v>Chi</v>
          </cell>
          <cell r="E441" t="str">
            <v>61QT2</v>
          </cell>
          <cell r="F441" t="str">
            <v>22/12/2001</v>
          </cell>
          <cell r="G441" t="str">
            <v>Nữ</v>
          </cell>
        </row>
        <row r="442">
          <cell r="B442" t="str">
            <v>1954022711</v>
          </cell>
          <cell r="C442" t="str">
            <v>Nguyễn Linh</v>
          </cell>
          <cell r="D442" t="str">
            <v>Chi</v>
          </cell>
          <cell r="E442" t="str">
            <v>61QT2</v>
          </cell>
          <cell r="F442" t="str">
            <v>17/08/2001</v>
          </cell>
          <cell r="G442" t="str">
            <v>Nữ</v>
          </cell>
        </row>
        <row r="443">
          <cell r="B443" t="str">
            <v>1954022713</v>
          </cell>
          <cell r="C443" t="str">
            <v>Phạm Thị Phương</v>
          </cell>
          <cell r="D443" t="str">
            <v>Chi</v>
          </cell>
          <cell r="E443" t="str">
            <v>61QT2</v>
          </cell>
          <cell r="F443" t="str">
            <v>06/09/2001</v>
          </cell>
          <cell r="G443" t="str">
            <v>Nữ</v>
          </cell>
        </row>
        <row r="444">
          <cell r="B444" t="str">
            <v>1954022714</v>
          </cell>
          <cell r="C444" t="str">
            <v>Vũ Linh</v>
          </cell>
          <cell r="D444" t="str">
            <v>Chi</v>
          </cell>
          <cell r="E444" t="str">
            <v>61QT2</v>
          </cell>
          <cell r="F444" t="str">
            <v>26/10/2001</v>
          </cell>
          <cell r="G444" t="str">
            <v>Nữ</v>
          </cell>
        </row>
        <row r="445">
          <cell r="B445" t="str">
            <v>1954022718</v>
          </cell>
          <cell r="C445" t="str">
            <v>Nguyễn Khắc</v>
          </cell>
          <cell r="D445" t="str">
            <v>Chính</v>
          </cell>
          <cell r="E445" t="str">
            <v>61QT2</v>
          </cell>
          <cell r="F445" t="str">
            <v>16/11/2001</v>
          </cell>
          <cell r="G445" t="str">
            <v>Nam</v>
          </cell>
        </row>
        <row r="446">
          <cell r="B446" t="str">
            <v>1954022719</v>
          </cell>
          <cell r="C446" t="str">
            <v>Phan Hải</v>
          </cell>
          <cell r="D446" t="str">
            <v>Đăng</v>
          </cell>
          <cell r="E446" t="str">
            <v>61QT2</v>
          </cell>
          <cell r="F446" t="str">
            <v>05/01/2001</v>
          </cell>
          <cell r="G446" t="str">
            <v>Nam</v>
          </cell>
        </row>
        <row r="447">
          <cell r="B447" t="str">
            <v>1954022720</v>
          </cell>
          <cell r="C447" t="str">
            <v>Giang Tuấn</v>
          </cell>
          <cell r="D447" t="str">
            <v>Đạt</v>
          </cell>
          <cell r="E447" t="str">
            <v>61QT2</v>
          </cell>
          <cell r="F447" t="str">
            <v>26/08/2001</v>
          </cell>
          <cell r="G447" t="str">
            <v>Nam</v>
          </cell>
        </row>
        <row r="448">
          <cell r="B448" t="str">
            <v>1954022721</v>
          </cell>
          <cell r="C448" t="str">
            <v>Nguyễn Tiến</v>
          </cell>
          <cell r="D448" t="str">
            <v>Đạt</v>
          </cell>
          <cell r="E448" t="str">
            <v>61QT2</v>
          </cell>
          <cell r="F448" t="str">
            <v>22/04/2001</v>
          </cell>
          <cell r="G448" t="str">
            <v>Nam</v>
          </cell>
        </row>
        <row r="449">
          <cell r="B449" t="str">
            <v>1954022724</v>
          </cell>
          <cell r="C449" t="str">
            <v>Trần Tiến</v>
          </cell>
          <cell r="D449" t="str">
            <v>Đạt</v>
          </cell>
          <cell r="E449" t="str">
            <v>61QT2</v>
          </cell>
          <cell r="F449" t="str">
            <v>16/01/2001</v>
          </cell>
          <cell r="G449" t="str">
            <v>Nam</v>
          </cell>
        </row>
        <row r="450">
          <cell r="B450" t="str">
            <v>1954022725</v>
          </cell>
          <cell r="C450" t="str">
            <v>Trần Viết</v>
          </cell>
          <cell r="D450" t="str">
            <v>Đạt</v>
          </cell>
          <cell r="E450" t="str">
            <v>61QT2</v>
          </cell>
          <cell r="F450" t="str">
            <v>21/01/2001</v>
          </cell>
          <cell r="G450" t="str">
            <v>Nam</v>
          </cell>
        </row>
        <row r="451">
          <cell r="B451" t="str">
            <v>1954022731</v>
          </cell>
          <cell r="C451" t="str">
            <v>Đào Việt</v>
          </cell>
          <cell r="D451" t="str">
            <v>Đức</v>
          </cell>
          <cell r="E451" t="str">
            <v>61QT2</v>
          </cell>
          <cell r="F451" t="str">
            <v>19/07/2001</v>
          </cell>
          <cell r="G451" t="str">
            <v>Nam</v>
          </cell>
        </row>
        <row r="452">
          <cell r="B452" t="str">
            <v>1954022732</v>
          </cell>
          <cell r="C452" t="str">
            <v>Đỗ Minh</v>
          </cell>
          <cell r="D452" t="str">
            <v>Đức</v>
          </cell>
          <cell r="E452" t="str">
            <v>61QT2</v>
          </cell>
          <cell r="F452" t="str">
            <v>24/12/2000</v>
          </cell>
          <cell r="G452" t="str">
            <v>Nam</v>
          </cell>
        </row>
        <row r="453">
          <cell r="B453" t="str">
            <v>1954022735</v>
          </cell>
          <cell r="C453" t="str">
            <v>Nguyễn Như</v>
          </cell>
          <cell r="D453" t="str">
            <v>Dung</v>
          </cell>
          <cell r="E453" t="str">
            <v>61QT2</v>
          </cell>
          <cell r="F453" t="str">
            <v>18/02/2001</v>
          </cell>
          <cell r="G453" t="str">
            <v>Nam</v>
          </cell>
        </row>
        <row r="454">
          <cell r="B454" t="str">
            <v>1954022747</v>
          </cell>
          <cell r="C454" t="str">
            <v>Trần Thị Mỹ</v>
          </cell>
          <cell r="D454" t="str">
            <v>Duyên</v>
          </cell>
          <cell r="E454" t="str">
            <v>61QT2</v>
          </cell>
          <cell r="F454" t="str">
            <v>12/06/2001</v>
          </cell>
          <cell r="G454" t="str">
            <v>Nữ</v>
          </cell>
        </row>
        <row r="455">
          <cell r="B455" t="str">
            <v>1954020055</v>
          </cell>
          <cell r="C455" t="str">
            <v>Đỗ Hương</v>
          </cell>
          <cell r="D455" t="str">
            <v>Giang</v>
          </cell>
          <cell r="E455" t="str">
            <v>61QT2</v>
          </cell>
          <cell r="F455" t="str">
            <v>20/12/2001</v>
          </cell>
          <cell r="G455" t="str">
            <v>Nữ</v>
          </cell>
        </row>
        <row r="456">
          <cell r="B456" t="str">
            <v>1954022755</v>
          </cell>
          <cell r="C456" t="str">
            <v>Tống Trường</v>
          </cell>
          <cell r="D456" t="str">
            <v>Giang</v>
          </cell>
          <cell r="E456" t="str">
            <v>61QT2</v>
          </cell>
          <cell r="F456" t="str">
            <v>09/02/2001</v>
          </cell>
          <cell r="G456" t="str">
            <v>Nam</v>
          </cell>
        </row>
        <row r="457">
          <cell r="B457" t="str">
            <v>1954022760</v>
          </cell>
          <cell r="C457" t="str">
            <v>Nguyễn Phú</v>
          </cell>
          <cell r="D457" t="str">
            <v>Hà</v>
          </cell>
          <cell r="E457" t="str">
            <v>61QT2</v>
          </cell>
          <cell r="F457" t="str">
            <v>04/01/2001</v>
          </cell>
          <cell r="G457" t="str">
            <v>Nam</v>
          </cell>
        </row>
        <row r="458">
          <cell r="B458" t="str">
            <v>1954022766</v>
          </cell>
          <cell r="C458" t="str">
            <v>Nguyễn Thị Thu</v>
          </cell>
          <cell r="D458" t="str">
            <v>Hà</v>
          </cell>
          <cell r="E458" t="str">
            <v>61QT2</v>
          </cell>
          <cell r="F458" t="str">
            <v>26/08/2001</v>
          </cell>
          <cell r="G458" t="str">
            <v>Nữ</v>
          </cell>
        </row>
        <row r="459">
          <cell r="B459" t="str">
            <v>1954022771</v>
          </cell>
          <cell r="C459" t="str">
            <v>Lại Ngọc</v>
          </cell>
          <cell r="D459" t="str">
            <v>Hải</v>
          </cell>
          <cell r="E459" t="str">
            <v>61QT2</v>
          </cell>
          <cell r="F459" t="str">
            <v>31/07/2001</v>
          </cell>
          <cell r="G459" t="str">
            <v>Nữ</v>
          </cell>
        </row>
        <row r="460">
          <cell r="B460" t="str">
            <v>1954022772</v>
          </cell>
          <cell r="C460" t="str">
            <v>Nguyễn Đông</v>
          </cell>
          <cell r="D460" t="str">
            <v>Hải</v>
          </cell>
          <cell r="E460" t="str">
            <v>61QT2</v>
          </cell>
          <cell r="F460" t="str">
            <v>22/10/2001</v>
          </cell>
          <cell r="G460" t="str">
            <v>Nam</v>
          </cell>
        </row>
        <row r="461">
          <cell r="B461" t="str">
            <v>1954022785</v>
          </cell>
          <cell r="C461" t="str">
            <v>Phạm Thu</v>
          </cell>
          <cell r="D461" t="str">
            <v>Hiền</v>
          </cell>
          <cell r="E461" t="str">
            <v>61QT2</v>
          </cell>
          <cell r="F461" t="str">
            <v>18/05/2001</v>
          </cell>
          <cell r="G461" t="str">
            <v>Nữ</v>
          </cell>
        </row>
        <row r="462">
          <cell r="B462" t="str">
            <v>1954022788</v>
          </cell>
          <cell r="C462" t="str">
            <v>Cao Hồng</v>
          </cell>
          <cell r="D462" t="str">
            <v>Hiệp</v>
          </cell>
          <cell r="E462" t="str">
            <v>61QT2</v>
          </cell>
          <cell r="F462" t="str">
            <v>15/02/2001</v>
          </cell>
          <cell r="G462" t="str">
            <v>Nữ</v>
          </cell>
        </row>
        <row r="463">
          <cell r="B463" t="str">
            <v>1954022801</v>
          </cell>
          <cell r="C463" t="str">
            <v>Đới Minh</v>
          </cell>
          <cell r="D463" t="str">
            <v>Hoàng</v>
          </cell>
          <cell r="E463" t="str">
            <v>61QT2</v>
          </cell>
          <cell r="F463" t="str">
            <v>28/11/2001</v>
          </cell>
          <cell r="G463" t="str">
            <v>Nam</v>
          </cell>
        </row>
        <row r="464">
          <cell r="B464" t="str">
            <v>1954022805</v>
          </cell>
          <cell r="C464" t="str">
            <v>Nguyễn Thị</v>
          </cell>
          <cell r="D464" t="str">
            <v>Hồng</v>
          </cell>
          <cell r="E464" t="str">
            <v>61QT2</v>
          </cell>
          <cell r="F464" t="str">
            <v>20/09/2001</v>
          </cell>
          <cell r="G464" t="str">
            <v>Nữ</v>
          </cell>
        </row>
        <row r="465">
          <cell r="B465" t="str">
            <v>1954022809</v>
          </cell>
          <cell r="C465" t="str">
            <v>Trần Thị</v>
          </cell>
          <cell r="D465" t="str">
            <v>Huệ</v>
          </cell>
          <cell r="E465" t="str">
            <v>61QT2</v>
          </cell>
          <cell r="F465" t="str">
            <v>22/01/2001</v>
          </cell>
          <cell r="G465" t="str">
            <v>Nữ</v>
          </cell>
        </row>
        <row r="466">
          <cell r="B466" t="str">
            <v>1954022810</v>
          </cell>
          <cell r="C466" t="str">
            <v>Nguyễn Tiến</v>
          </cell>
          <cell r="D466" t="str">
            <v>Hùng</v>
          </cell>
          <cell r="E466" t="str">
            <v>61QT2</v>
          </cell>
          <cell r="F466" t="str">
            <v>25/08/2000</v>
          </cell>
          <cell r="G466" t="str">
            <v>Nam</v>
          </cell>
        </row>
        <row r="467">
          <cell r="B467" t="str">
            <v>1954022823</v>
          </cell>
          <cell r="C467" t="str">
            <v>Triệu Trung</v>
          </cell>
          <cell r="D467" t="str">
            <v>Hữu</v>
          </cell>
          <cell r="E467" t="str">
            <v>61QT2</v>
          </cell>
          <cell r="F467" t="str">
            <v>22/09/2000</v>
          </cell>
          <cell r="G467" t="str">
            <v>Nam</v>
          </cell>
        </row>
        <row r="468">
          <cell r="B468" t="str">
            <v>1954022827</v>
          </cell>
          <cell r="C468" t="str">
            <v>Trịnh Hồng</v>
          </cell>
          <cell r="D468" t="str">
            <v>Huyên</v>
          </cell>
          <cell r="E468" t="str">
            <v>61QT2</v>
          </cell>
          <cell r="F468" t="str">
            <v>10/10/2001</v>
          </cell>
          <cell r="G468" t="str">
            <v>Nữ</v>
          </cell>
        </row>
        <row r="469">
          <cell r="B469" t="str">
            <v>1954022829</v>
          </cell>
          <cell r="C469" t="str">
            <v>Lưu Thị</v>
          </cell>
          <cell r="D469" t="str">
            <v>Huyền</v>
          </cell>
          <cell r="E469" t="str">
            <v>61QT2</v>
          </cell>
          <cell r="F469" t="str">
            <v>05/09/2001</v>
          </cell>
          <cell r="G469" t="str">
            <v>Nữ</v>
          </cell>
        </row>
        <row r="470">
          <cell r="B470" t="str">
            <v>1951131402</v>
          </cell>
          <cell r="C470" t="str">
            <v>Nguyễn Thị</v>
          </cell>
          <cell r="D470" t="str">
            <v>Huyền</v>
          </cell>
          <cell r="E470" t="str">
            <v>61QT2</v>
          </cell>
          <cell r="F470" t="str">
            <v>26/09/2001</v>
          </cell>
          <cell r="G470" t="str">
            <v>Nữ</v>
          </cell>
        </row>
        <row r="471">
          <cell r="B471" t="str">
            <v>1954020004</v>
          </cell>
          <cell r="C471" t="str">
            <v>Lê Minh</v>
          </cell>
          <cell r="D471" t="str">
            <v>Khánh</v>
          </cell>
          <cell r="E471" t="str">
            <v>61QT2</v>
          </cell>
          <cell r="F471" t="str">
            <v>02/09/2001</v>
          </cell>
          <cell r="G471" t="str">
            <v>Nữ</v>
          </cell>
        </row>
        <row r="472">
          <cell r="B472" t="str">
            <v>1954022838</v>
          </cell>
          <cell r="C472" t="str">
            <v>Vũ Hà</v>
          </cell>
          <cell r="D472" t="str">
            <v>Khoa</v>
          </cell>
          <cell r="E472" t="str">
            <v>61QT2</v>
          </cell>
          <cell r="F472" t="str">
            <v>05/01/2001</v>
          </cell>
          <cell r="G472" t="str">
            <v>Nam</v>
          </cell>
        </row>
        <row r="473">
          <cell r="B473" t="str">
            <v>1954022864</v>
          </cell>
          <cell r="C473" t="str">
            <v>Phạm Thị Khánh</v>
          </cell>
          <cell r="D473" t="str">
            <v>Ly</v>
          </cell>
          <cell r="E473" t="str">
            <v>61QT2</v>
          </cell>
          <cell r="F473" t="str">
            <v>19/12/2001</v>
          </cell>
          <cell r="G473" t="str">
            <v>Nữ</v>
          </cell>
        </row>
        <row r="474">
          <cell r="B474" t="str">
            <v>1954022873</v>
          </cell>
          <cell r="C474" t="str">
            <v>Lê Thị Minh</v>
          </cell>
          <cell r="D474" t="str">
            <v>Mẫn</v>
          </cell>
          <cell r="E474" t="str">
            <v>61QT2</v>
          </cell>
          <cell r="F474" t="str">
            <v>14/06/2001</v>
          </cell>
          <cell r="G474" t="str">
            <v>Nữ</v>
          </cell>
        </row>
        <row r="475">
          <cell r="B475" t="str">
            <v>1954022882</v>
          </cell>
          <cell r="C475" t="str">
            <v>Phạm Thị</v>
          </cell>
          <cell r="D475" t="str">
            <v>Mừng</v>
          </cell>
          <cell r="E475" t="str">
            <v>61QT2</v>
          </cell>
          <cell r="F475" t="str">
            <v>10/09/2001</v>
          </cell>
          <cell r="G475" t="str">
            <v>Nữ</v>
          </cell>
        </row>
        <row r="476">
          <cell r="B476" t="str">
            <v>1954020019</v>
          </cell>
          <cell r="C476" t="str">
            <v>Nguyễn Văn</v>
          </cell>
          <cell r="D476" t="str">
            <v>Nam</v>
          </cell>
          <cell r="E476" t="str">
            <v>61QT2</v>
          </cell>
          <cell r="F476" t="str">
            <v>13/01/2001</v>
          </cell>
          <cell r="G476" t="str">
            <v>Nam</v>
          </cell>
        </row>
        <row r="477">
          <cell r="B477" t="str">
            <v>1954022885</v>
          </cell>
          <cell r="C477" t="str">
            <v>Lê Thị Thúy</v>
          </cell>
          <cell r="D477" t="str">
            <v>Nga</v>
          </cell>
          <cell r="E477" t="str">
            <v>61QT2</v>
          </cell>
          <cell r="F477" t="str">
            <v>24/04/2001</v>
          </cell>
          <cell r="G477" t="str">
            <v>Nữ</v>
          </cell>
        </row>
        <row r="478">
          <cell r="B478" t="str">
            <v>1954022887</v>
          </cell>
          <cell r="C478" t="str">
            <v>Nguyễn Như</v>
          </cell>
          <cell r="D478" t="str">
            <v>Nghĩa</v>
          </cell>
          <cell r="E478" t="str">
            <v>61QT2</v>
          </cell>
          <cell r="F478" t="str">
            <v>11/01/2001</v>
          </cell>
          <cell r="G478" t="str">
            <v>Nam</v>
          </cell>
        </row>
        <row r="479">
          <cell r="B479" t="str">
            <v>1954022905</v>
          </cell>
          <cell r="C479" t="str">
            <v>Hoàng Thị Kiều</v>
          </cell>
          <cell r="D479" t="str">
            <v>Oanh</v>
          </cell>
          <cell r="E479" t="str">
            <v>61QT2</v>
          </cell>
          <cell r="F479" t="str">
            <v>12/02/2001</v>
          </cell>
          <cell r="G479" t="str">
            <v>Nữ</v>
          </cell>
        </row>
        <row r="480">
          <cell r="B480" t="str">
            <v>1954022908</v>
          </cell>
          <cell r="C480" t="str">
            <v>Đặng Thị Lan</v>
          </cell>
          <cell r="D480" t="str">
            <v>Phương</v>
          </cell>
          <cell r="E480" t="str">
            <v>61QT2</v>
          </cell>
          <cell r="F480" t="str">
            <v>03/11/2000</v>
          </cell>
          <cell r="G480" t="str">
            <v>Nữ</v>
          </cell>
        </row>
        <row r="481">
          <cell r="B481" t="str">
            <v>1954022926</v>
          </cell>
          <cell r="C481" t="str">
            <v>Nguyễn Thị Lệ</v>
          </cell>
          <cell r="D481" t="str">
            <v>Quyên</v>
          </cell>
          <cell r="E481" t="str">
            <v>61QT2</v>
          </cell>
          <cell r="F481" t="str">
            <v>16/11/2001</v>
          </cell>
          <cell r="G481" t="str">
            <v>Nữ</v>
          </cell>
        </row>
        <row r="482">
          <cell r="B482" t="str">
            <v>1954022930</v>
          </cell>
          <cell r="C482" t="str">
            <v>Nguyễn Phương</v>
          </cell>
          <cell r="D482" t="str">
            <v>Quỳnh</v>
          </cell>
          <cell r="E482" t="str">
            <v>61QT2</v>
          </cell>
          <cell r="F482" t="str">
            <v>20/11/2001</v>
          </cell>
          <cell r="G482" t="str">
            <v>Nữ</v>
          </cell>
        </row>
        <row r="483">
          <cell r="B483" t="str">
            <v>1954022936</v>
          </cell>
          <cell r="C483" t="str">
            <v>Vi Hoàng</v>
          </cell>
          <cell r="D483" t="str">
            <v>Sơn</v>
          </cell>
          <cell r="E483" t="str">
            <v>61QT2</v>
          </cell>
          <cell r="F483" t="str">
            <v>13/12/2001</v>
          </cell>
          <cell r="G483" t="str">
            <v>Nam</v>
          </cell>
        </row>
        <row r="484">
          <cell r="B484" t="str">
            <v>1954022939</v>
          </cell>
          <cell r="C484" t="str">
            <v>Nguyễn Thị Minh</v>
          </cell>
          <cell r="D484" t="str">
            <v>Tân</v>
          </cell>
          <cell r="E484" t="str">
            <v>61QT2</v>
          </cell>
          <cell r="F484" t="str">
            <v>25/07/2001</v>
          </cell>
          <cell r="G484" t="str">
            <v>Nữ</v>
          </cell>
        </row>
        <row r="485">
          <cell r="B485" t="str">
            <v>1954022948</v>
          </cell>
          <cell r="C485" t="str">
            <v>Dương Thị Minh</v>
          </cell>
          <cell r="D485" t="str">
            <v>Thảo</v>
          </cell>
          <cell r="E485" t="str">
            <v>61QT2</v>
          </cell>
          <cell r="F485" t="str">
            <v>28/01/2001</v>
          </cell>
          <cell r="G485" t="str">
            <v>Nữ</v>
          </cell>
        </row>
        <row r="486">
          <cell r="B486" t="str">
            <v>1954022968</v>
          </cell>
          <cell r="C486" t="str">
            <v>Hồ Anh</v>
          </cell>
          <cell r="D486" t="str">
            <v>Thư</v>
          </cell>
          <cell r="E486" t="str">
            <v>61QT2</v>
          </cell>
          <cell r="F486" t="str">
            <v>23/08/2001</v>
          </cell>
          <cell r="G486" t="str">
            <v>Nữ</v>
          </cell>
        </row>
        <row r="487">
          <cell r="B487" t="str">
            <v>1954022972</v>
          </cell>
          <cell r="C487" t="str">
            <v>Hoàng Thị</v>
          </cell>
          <cell r="D487" t="str">
            <v>Thúy</v>
          </cell>
          <cell r="E487" t="str">
            <v>61QT2</v>
          </cell>
          <cell r="F487" t="str">
            <v>10/08/2001</v>
          </cell>
          <cell r="G487" t="str">
            <v>Nữ</v>
          </cell>
        </row>
        <row r="488">
          <cell r="B488" t="str">
            <v>1954022976</v>
          </cell>
          <cell r="C488" t="str">
            <v>Trần Thị Thanh</v>
          </cell>
          <cell r="D488" t="str">
            <v>Trà</v>
          </cell>
          <cell r="E488" t="str">
            <v>61QT2</v>
          </cell>
          <cell r="F488" t="str">
            <v>19/01/2001</v>
          </cell>
          <cell r="G488" t="str">
            <v>Nữ</v>
          </cell>
        </row>
        <row r="489">
          <cell r="B489" t="str">
            <v>1954022978</v>
          </cell>
          <cell r="C489" t="str">
            <v>Bùi Thị Thu</v>
          </cell>
          <cell r="D489" t="str">
            <v>Trang</v>
          </cell>
          <cell r="E489" t="str">
            <v>61QT2</v>
          </cell>
          <cell r="F489" t="str">
            <v>28/03/2001</v>
          </cell>
          <cell r="G489" t="str">
            <v>Nữ</v>
          </cell>
        </row>
        <row r="490">
          <cell r="B490" t="str">
            <v>1954022979</v>
          </cell>
          <cell r="C490" t="str">
            <v>Đinh Thị Thu</v>
          </cell>
          <cell r="D490" t="str">
            <v>Trang</v>
          </cell>
          <cell r="E490" t="str">
            <v>61QT2</v>
          </cell>
          <cell r="F490" t="str">
            <v>18/04/2001</v>
          </cell>
          <cell r="G490" t="str">
            <v>Nữ</v>
          </cell>
        </row>
        <row r="491">
          <cell r="B491" t="str">
            <v>1954022981</v>
          </cell>
          <cell r="C491" t="str">
            <v>Hoàng Minh</v>
          </cell>
          <cell r="D491" t="str">
            <v>Trang</v>
          </cell>
          <cell r="E491" t="str">
            <v>61QT2</v>
          </cell>
          <cell r="F491" t="str">
            <v>20/11/2001</v>
          </cell>
          <cell r="G491" t="str">
            <v>Nữ</v>
          </cell>
        </row>
        <row r="492">
          <cell r="B492" t="str">
            <v>1954022988</v>
          </cell>
          <cell r="C492" t="str">
            <v>Nguyễn Thu</v>
          </cell>
          <cell r="D492" t="str">
            <v>Trang</v>
          </cell>
          <cell r="E492" t="str">
            <v>61QT2</v>
          </cell>
          <cell r="F492" t="str">
            <v>24/04/2001</v>
          </cell>
          <cell r="G492" t="str">
            <v>Nữ</v>
          </cell>
        </row>
        <row r="493">
          <cell r="B493" t="str">
            <v>1954022989</v>
          </cell>
          <cell r="C493" t="str">
            <v>Phan Thị Huyền</v>
          </cell>
          <cell r="D493" t="str">
            <v>Trang</v>
          </cell>
          <cell r="E493" t="str">
            <v>61QT2</v>
          </cell>
          <cell r="F493" t="str">
            <v>07/06/2001</v>
          </cell>
          <cell r="G493" t="str">
            <v>Nữ</v>
          </cell>
        </row>
        <row r="494">
          <cell r="B494" t="str">
            <v>1954022994</v>
          </cell>
          <cell r="C494" t="str">
            <v>Hà Văn</v>
          </cell>
          <cell r="D494" t="str">
            <v>Trọng</v>
          </cell>
          <cell r="E494" t="str">
            <v>61QT2</v>
          </cell>
          <cell r="F494" t="str">
            <v>04/01/2001</v>
          </cell>
          <cell r="G494" t="str">
            <v>Nam</v>
          </cell>
        </row>
        <row r="495">
          <cell r="B495" t="str">
            <v>1954023010</v>
          </cell>
          <cell r="C495" t="str">
            <v>Phan Xuân</v>
          </cell>
          <cell r="D495" t="str">
            <v>Tùng</v>
          </cell>
          <cell r="E495" t="str">
            <v>61QT2</v>
          </cell>
          <cell r="F495" t="str">
            <v>26/05/2001</v>
          </cell>
          <cell r="G495" t="str">
            <v>Nam</v>
          </cell>
        </row>
        <row r="496">
          <cell r="B496" t="str">
            <v>1954023015</v>
          </cell>
          <cell r="C496" t="str">
            <v>Đoàn Thị Thu</v>
          </cell>
          <cell r="D496" t="str">
            <v>Uyên</v>
          </cell>
          <cell r="E496" t="str">
            <v>61QT2</v>
          </cell>
          <cell r="F496" t="str">
            <v>11/11/2001</v>
          </cell>
          <cell r="G496" t="str">
            <v>Nữ</v>
          </cell>
        </row>
        <row r="497">
          <cell r="B497" t="str">
            <v>1954023021</v>
          </cell>
          <cell r="C497" t="str">
            <v>Lương Ngọc</v>
          </cell>
          <cell r="D497" t="str">
            <v>Vũ</v>
          </cell>
          <cell r="E497" t="str">
            <v>61QT2</v>
          </cell>
          <cell r="F497" t="str">
            <v>05/10/2001</v>
          </cell>
          <cell r="G497" t="str">
            <v>Nam</v>
          </cell>
        </row>
        <row r="498">
          <cell r="B498" t="str">
            <v>1954023029</v>
          </cell>
          <cell r="C498" t="str">
            <v>Trần Thị Hải</v>
          </cell>
          <cell r="D498" t="str">
            <v>Yến</v>
          </cell>
          <cell r="E498" t="str">
            <v>61QT2</v>
          </cell>
          <cell r="F498" t="str">
            <v>18/11/2001</v>
          </cell>
          <cell r="G498" t="str">
            <v>Nữ</v>
          </cell>
        </row>
        <row r="499">
          <cell r="B499" t="str">
            <v>1954022687</v>
          </cell>
          <cell r="C499" t="str">
            <v>Nguyễn Thị Vân</v>
          </cell>
          <cell r="D499" t="str">
            <v>Anh</v>
          </cell>
          <cell r="E499" t="str">
            <v>61QT3</v>
          </cell>
          <cell r="F499" t="str">
            <v>13/05/2001</v>
          </cell>
          <cell r="G499" t="str">
            <v>Nữ</v>
          </cell>
        </row>
        <row r="500">
          <cell r="B500" t="str">
            <v>1954022704</v>
          </cell>
          <cell r="C500" t="str">
            <v>Trương Thị</v>
          </cell>
          <cell r="D500" t="str">
            <v>Ánh</v>
          </cell>
          <cell r="E500" t="str">
            <v>61QT3</v>
          </cell>
          <cell r="F500" t="str">
            <v>30/08/2001</v>
          </cell>
          <cell r="G500" t="str">
            <v>Nữ</v>
          </cell>
        </row>
        <row r="501">
          <cell r="B501" t="str">
            <v>1954022729</v>
          </cell>
          <cell r="C501" t="str">
            <v>Trần Thế</v>
          </cell>
          <cell r="D501" t="str">
            <v>Đoàn</v>
          </cell>
          <cell r="E501" t="str">
            <v>61QT3</v>
          </cell>
          <cell r="F501" t="str">
            <v>10/03/2001</v>
          </cell>
          <cell r="G501" t="str">
            <v>Nam</v>
          </cell>
        </row>
        <row r="502">
          <cell r="B502" t="str">
            <v>1954022740</v>
          </cell>
          <cell r="C502" t="str">
            <v>Phạm Đức</v>
          </cell>
          <cell r="D502" t="str">
            <v>Dũng</v>
          </cell>
          <cell r="E502" t="str">
            <v>61QT3</v>
          </cell>
          <cell r="F502" t="str">
            <v>22/12/2001</v>
          </cell>
          <cell r="G502" t="str">
            <v>Nam</v>
          </cell>
        </row>
        <row r="503">
          <cell r="B503" t="str">
            <v>1954022742</v>
          </cell>
          <cell r="C503" t="str">
            <v>Đào Công</v>
          </cell>
          <cell r="D503" t="str">
            <v>Được</v>
          </cell>
          <cell r="E503" t="str">
            <v>61QT3</v>
          </cell>
          <cell r="F503" t="str">
            <v>06/09/2001</v>
          </cell>
          <cell r="G503" t="str">
            <v>Nam</v>
          </cell>
        </row>
        <row r="504">
          <cell r="B504" t="str">
            <v>1954022743</v>
          </cell>
          <cell r="C504" t="str">
            <v>Nguyễn Khánh</v>
          </cell>
          <cell r="D504" t="str">
            <v>Dương</v>
          </cell>
          <cell r="E504" t="str">
            <v>61QT3</v>
          </cell>
          <cell r="F504" t="str">
            <v>02/10/2001</v>
          </cell>
          <cell r="G504" t="str">
            <v>Nam</v>
          </cell>
        </row>
        <row r="505">
          <cell r="B505" t="str">
            <v>1954022744</v>
          </cell>
          <cell r="C505" t="str">
            <v>Nguyễn Thạnh</v>
          </cell>
          <cell r="D505" t="str">
            <v>Dương</v>
          </cell>
          <cell r="E505" t="str">
            <v>61QT3</v>
          </cell>
          <cell r="F505" t="str">
            <v>16/01/2001</v>
          </cell>
          <cell r="G505" t="str">
            <v>Nam</v>
          </cell>
        </row>
        <row r="506">
          <cell r="B506" t="str">
            <v>1954022750</v>
          </cell>
          <cell r="C506" t="str">
            <v>Ngô Thị Thu</v>
          </cell>
          <cell r="D506" t="str">
            <v>Giang</v>
          </cell>
          <cell r="E506" t="str">
            <v>61QT3</v>
          </cell>
          <cell r="F506" t="str">
            <v>02/01/2001</v>
          </cell>
          <cell r="G506" t="str">
            <v>Nữ</v>
          </cell>
        </row>
        <row r="507">
          <cell r="B507" t="str">
            <v>1954022752</v>
          </cell>
          <cell r="C507" t="str">
            <v>Nguyễn Trường</v>
          </cell>
          <cell r="D507" t="str">
            <v>Giang</v>
          </cell>
          <cell r="E507" t="str">
            <v>61QT3</v>
          </cell>
          <cell r="F507" t="str">
            <v>01/06/2001</v>
          </cell>
          <cell r="G507" t="str">
            <v>Nam</v>
          </cell>
        </row>
        <row r="508">
          <cell r="B508" t="str">
            <v>1954022761</v>
          </cell>
          <cell r="C508" t="str">
            <v>Nguyễn Thị</v>
          </cell>
          <cell r="D508" t="str">
            <v>Hà</v>
          </cell>
          <cell r="E508" t="str">
            <v>61QT3</v>
          </cell>
          <cell r="F508" t="str">
            <v>29/03/2001</v>
          </cell>
          <cell r="G508" t="str">
            <v>Nữ</v>
          </cell>
        </row>
        <row r="509">
          <cell r="B509" t="str">
            <v>1954022765</v>
          </cell>
          <cell r="C509" t="str">
            <v>Nguyễn Thị Thu</v>
          </cell>
          <cell r="D509" t="str">
            <v>Hà</v>
          </cell>
          <cell r="E509" t="str">
            <v>61QT3</v>
          </cell>
          <cell r="F509" t="str">
            <v>15/10/2001</v>
          </cell>
          <cell r="G509" t="str">
            <v>Nữ</v>
          </cell>
        </row>
        <row r="510">
          <cell r="B510" t="str">
            <v>1954022770</v>
          </cell>
          <cell r="C510" t="str">
            <v>Phùng Thị Thu</v>
          </cell>
          <cell r="D510" t="str">
            <v>Hà</v>
          </cell>
          <cell r="E510" t="str">
            <v>61QT3</v>
          </cell>
          <cell r="F510" t="str">
            <v>16/09/2001</v>
          </cell>
          <cell r="G510" t="str">
            <v>Nữ</v>
          </cell>
        </row>
        <row r="511">
          <cell r="B511" t="str">
            <v>1954022773</v>
          </cell>
          <cell r="C511" t="str">
            <v>Lê Minh</v>
          </cell>
          <cell r="D511" t="str">
            <v>Hằng</v>
          </cell>
          <cell r="E511" t="str">
            <v>61QT3</v>
          </cell>
          <cell r="F511" t="str">
            <v>27/11/2001</v>
          </cell>
          <cell r="G511" t="str">
            <v>Nữ</v>
          </cell>
        </row>
        <row r="512">
          <cell r="B512" t="str">
            <v>1954022777</v>
          </cell>
          <cell r="C512" t="str">
            <v>Đỗ Thị Mỹ</v>
          </cell>
          <cell r="D512" t="str">
            <v>Hạnh</v>
          </cell>
          <cell r="E512" t="str">
            <v>61QT3</v>
          </cell>
          <cell r="F512" t="str">
            <v>16/07/2001</v>
          </cell>
          <cell r="G512" t="str">
            <v>Nữ</v>
          </cell>
        </row>
        <row r="513">
          <cell r="B513" t="str">
            <v>1954022779</v>
          </cell>
          <cell r="C513" t="str">
            <v>Quách Thị Nhật</v>
          </cell>
          <cell r="D513" t="str">
            <v>Hào</v>
          </cell>
          <cell r="E513" t="str">
            <v>61QT3</v>
          </cell>
          <cell r="F513" t="str">
            <v>27/10/2001</v>
          </cell>
          <cell r="G513" t="str">
            <v>Nữ</v>
          </cell>
        </row>
        <row r="514">
          <cell r="B514" t="str">
            <v>1954022782</v>
          </cell>
          <cell r="C514" t="str">
            <v>Đoàn Thị Thanh</v>
          </cell>
          <cell r="D514" t="str">
            <v>Hiền</v>
          </cell>
          <cell r="E514" t="str">
            <v>61QT3</v>
          </cell>
          <cell r="F514" t="str">
            <v>17/07/2001</v>
          </cell>
          <cell r="G514" t="str">
            <v>Nữ</v>
          </cell>
        </row>
        <row r="515">
          <cell r="B515" t="str">
            <v>1954022783</v>
          </cell>
          <cell r="C515" t="str">
            <v>Nguyễn Thị</v>
          </cell>
          <cell r="D515" t="str">
            <v>Hiền</v>
          </cell>
          <cell r="E515" t="str">
            <v>61QT3</v>
          </cell>
          <cell r="F515" t="str">
            <v>22/09/2001</v>
          </cell>
          <cell r="G515" t="str">
            <v>Nữ</v>
          </cell>
        </row>
        <row r="516">
          <cell r="B516" t="str">
            <v>1954022793</v>
          </cell>
          <cell r="C516" t="str">
            <v>Nguyễn Đức</v>
          </cell>
          <cell r="D516" t="str">
            <v>Hiệu</v>
          </cell>
          <cell r="E516" t="str">
            <v>61QT3</v>
          </cell>
          <cell r="F516" t="str">
            <v>15/11/2000</v>
          </cell>
          <cell r="G516" t="str">
            <v>Nam</v>
          </cell>
        </row>
        <row r="517">
          <cell r="B517" t="str">
            <v>1954022794</v>
          </cell>
          <cell r="C517" t="str">
            <v>Nguyễn Thị</v>
          </cell>
          <cell r="D517" t="str">
            <v>Hoa</v>
          </cell>
          <cell r="E517" t="str">
            <v>61QT3</v>
          </cell>
          <cell r="F517" t="str">
            <v>15/07/2001</v>
          </cell>
          <cell r="G517" t="str">
            <v>Nữ</v>
          </cell>
        </row>
        <row r="518">
          <cell r="B518" t="str">
            <v>1954022804</v>
          </cell>
          <cell r="C518" t="str">
            <v>Nguyễn Ngọc</v>
          </cell>
          <cell r="D518" t="str">
            <v>Hồng</v>
          </cell>
          <cell r="E518" t="str">
            <v>61QT3</v>
          </cell>
          <cell r="F518" t="str">
            <v>05/07/2001</v>
          </cell>
          <cell r="G518" t="str">
            <v>Nữ</v>
          </cell>
        </row>
        <row r="519">
          <cell r="B519" t="str">
            <v>1954022806</v>
          </cell>
          <cell r="C519" t="str">
            <v>Trần Ngọc</v>
          </cell>
          <cell r="D519" t="str">
            <v>Huấn</v>
          </cell>
          <cell r="E519" t="str">
            <v>61QT3</v>
          </cell>
          <cell r="F519" t="str">
            <v>03/08/2001</v>
          </cell>
          <cell r="G519" t="str">
            <v>Nam</v>
          </cell>
        </row>
        <row r="520">
          <cell r="B520" t="str">
            <v>1954022811</v>
          </cell>
          <cell r="C520" t="str">
            <v>Trần Đức</v>
          </cell>
          <cell r="D520" t="str">
            <v>Hùng</v>
          </cell>
          <cell r="E520" t="str">
            <v>61QT3</v>
          </cell>
          <cell r="F520" t="str">
            <v>15/04/2001</v>
          </cell>
          <cell r="G520" t="str">
            <v>Nam</v>
          </cell>
        </row>
        <row r="521">
          <cell r="B521" t="str">
            <v>1954022816</v>
          </cell>
          <cell r="C521" t="str">
            <v>Nguyễn Thị</v>
          </cell>
          <cell r="D521" t="str">
            <v>Hương</v>
          </cell>
          <cell r="E521" t="str">
            <v>61QT3</v>
          </cell>
          <cell r="F521" t="str">
            <v>02/04/2001</v>
          </cell>
          <cell r="G521" t="str">
            <v>Nữ</v>
          </cell>
        </row>
        <row r="522">
          <cell r="B522" t="str">
            <v>1954022817</v>
          </cell>
          <cell r="C522" t="str">
            <v>Nguyễn Thị Lan</v>
          </cell>
          <cell r="D522" t="str">
            <v>Hương</v>
          </cell>
          <cell r="E522" t="str">
            <v>61QT3</v>
          </cell>
          <cell r="F522" t="str">
            <v>06/01/2001</v>
          </cell>
          <cell r="G522" t="str">
            <v>Nữ</v>
          </cell>
        </row>
        <row r="523">
          <cell r="B523" t="str">
            <v>1954022821</v>
          </cell>
          <cell r="C523" t="str">
            <v>Nguyễn Thúy</v>
          </cell>
          <cell r="D523" t="str">
            <v>Hường</v>
          </cell>
          <cell r="E523" t="str">
            <v>61QT3</v>
          </cell>
          <cell r="F523" t="str">
            <v>13/06/2001</v>
          </cell>
          <cell r="G523" t="str">
            <v>Nữ</v>
          </cell>
        </row>
        <row r="524">
          <cell r="B524" t="str">
            <v>1954022822</v>
          </cell>
          <cell r="C524" t="str">
            <v>Đỗ Danh</v>
          </cell>
          <cell r="D524" t="str">
            <v>Hữu</v>
          </cell>
          <cell r="E524" t="str">
            <v>61QT3</v>
          </cell>
          <cell r="F524" t="str">
            <v>26/10/2001</v>
          </cell>
          <cell r="G524" t="str">
            <v>Nam</v>
          </cell>
        </row>
        <row r="525">
          <cell r="B525" t="str">
            <v>1954022830</v>
          </cell>
          <cell r="C525" t="str">
            <v>Nguyễn Thanh</v>
          </cell>
          <cell r="D525" t="str">
            <v>Huyền</v>
          </cell>
          <cell r="E525" t="str">
            <v>61QT3</v>
          </cell>
          <cell r="F525" t="str">
            <v>10/05/2001</v>
          </cell>
          <cell r="G525" t="str">
            <v>Nữ</v>
          </cell>
        </row>
        <row r="526">
          <cell r="B526" t="str">
            <v>1954022834</v>
          </cell>
          <cell r="C526" t="str">
            <v>Nguyễn Duy</v>
          </cell>
          <cell r="D526" t="str">
            <v>Khánh</v>
          </cell>
          <cell r="E526" t="str">
            <v>61QT3</v>
          </cell>
          <cell r="F526" t="str">
            <v>12/03/2001</v>
          </cell>
          <cell r="G526" t="str">
            <v>Nam</v>
          </cell>
        </row>
        <row r="527">
          <cell r="B527" t="str">
            <v>1954022841</v>
          </cell>
          <cell r="C527" t="str">
            <v>Trần Đức</v>
          </cell>
          <cell r="D527" t="str">
            <v>Kiên</v>
          </cell>
          <cell r="E527" t="str">
            <v>61QT3</v>
          </cell>
          <cell r="F527" t="str">
            <v>17/09/2001</v>
          </cell>
          <cell r="G527" t="str">
            <v>Nam</v>
          </cell>
        </row>
        <row r="528">
          <cell r="B528" t="str">
            <v>1954022843</v>
          </cell>
          <cell r="C528" t="str">
            <v>Mai Hương</v>
          </cell>
          <cell r="D528" t="str">
            <v>Lan</v>
          </cell>
          <cell r="E528" t="str">
            <v>61QT3</v>
          </cell>
          <cell r="F528" t="str">
            <v>01/11/2001</v>
          </cell>
          <cell r="G528" t="str">
            <v>Nữ</v>
          </cell>
        </row>
        <row r="529">
          <cell r="B529" t="str">
            <v>1954022844</v>
          </cell>
          <cell r="C529" t="str">
            <v>Đinh Nguyễn Thùy</v>
          </cell>
          <cell r="D529" t="str">
            <v>Linh</v>
          </cell>
          <cell r="E529" t="str">
            <v>61QT3</v>
          </cell>
          <cell r="F529" t="str">
            <v>21/12/2001</v>
          </cell>
          <cell r="G529" t="str">
            <v>Nữ</v>
          </cell>
        </row>
        <row r="530">
          <cell r="B530" t="str">
            <v>1954022852</v>
          </cell>
          <cell r="C530" t="str">
            <v>Phùng Thị Thùy</v>
          </cell>
          <cell r="D530" t="str">
            <v>Linh</v>
          </cell>
          <cell r="E530" t="str">
            <v>61QT3</v>
          </cell>
          <cell r="F530" t="str">
            <v>27/09/2001</v>
          </cell>
          <cell r="G530" t="str">
            <v>Nữ</v>
          </cell>
        </row>
        <row r="531">
          <cell r="B531" t="str">
            <v>1954022854</v>
          </cell>
          <cell r="C531" t="str">
            <v>Bùi Thị</v>
          </cell>
          <cell r="D531" t="str">
            <v>Loan</v>
          </cell>
          <cell r="E531" t="str">
            <v>61QT3</v>
          </cell>
          <cell r="F531" t="str">
            <v>31/10/2001</v>
          </cell>
          <cell r="G531" t="str">
            <v>Nữ</v>
          </cell>
        </row>
        <row r="532">
          <cell r="B532" t="str">
            <v>1954022860</v>
          </cell>
          <cell r="C532" t="str">
            <v>Trần Thành</v>
          </cell>
          <cell r="D532" t="str">
            <v>Long</v>
          </cell>
          <cell r="E532" t="str">
            <v>61QT3</v>
          </cell>
          <cell r="F532" t="str">
            <v>26/10/2001</v>
          </cell>
          <cell r="G532" t="str">
            <v>Nam</v>
          </cell>
        </row>
        <row r="533">
          <cell r="B533" t="str">
            <v>1954022865</v>
          </cell>
          <cell r="C533" t="str">
            <v>Đào Thị Thanh</v>
          </cell>
          <cell r="D533" t="str">
            <v>Lý</v>
          </cell>
          <cell r="E533" t="str">
            <v>61QT3</v>
          </cell>
          <cell r="F533" t="str">
            <v>03/09/2001</v>
          </cell>
          <cell r="G533" t="str">
            <v>Nữ</v>
          </cell>
        </row>
        <row r="534">
          <cell r="B534" t="str">
            <v>1954022868</v>
          </cell>
          <cell r="C534" t="str">
            <v>Đào Ngọc</v>
          </cell>
          <cell r="D534" t="str">
            <v>Mai</v>
          </cell>
          <cell r="E534" t="str">
            <v>61QT3</v>
          </cell>
          <cell r="F534" t="str">
            <v>24/03/2001</v>
          </cell>
          <cell r="G534" t="str">
            <v>Nữ</v>
          </cell>
        </row>
        <row r="535">
          <cell r="B535" t="str">
            <v>1954022871</v>
          </cell>
          <cell r="C535" t="str">
            <v>Nguyễn Thị</v>
          </cell>
          <cell r="D535" t="str">
            <v>Mai</v>
          </cell>
          <cell r="E535" t="str">
            <v>61QT3</v>
          </cell>
          <cell r="F535" t="str">
            <v>12/07/2001</v>
          </cell>
          <cell r="G535" t="str">
            <v>Nữ</v>
          </cell>
        </row>
        <row r="536">
          <cell r="B536" t="str">
            <v>1954022874</v>
          </cell>
          <cell r="C536" t="str">
            <v>Nguyễn Đức</v>
          </cell>
          <cell r="D536" t="str">
            <v>Mạnh</v>
          </cell>
          <cell r="E536" t="str">
            <v>61QT3</v>
          </cell>
          <cell r="F536" t="str">
            <v>04/06/2001</v>
          </cell>
          <cell r="G536" t="str">
            <v>Nam</v>
          </cell>
        </row>
        <row r="537">
          <cell r="B537" t="str">
            <v>1954022876</v>
          </cell>
          <cell r="C537" t="str">
            <v>Phạm Văn</v>
          </cell>
          <cell r="D537" t="str">
            <v>Mão</v>
          </cell>
          <cell r="E537" t="str">
            <v>61QT3</v>
          </cell>
          <cell r="F537" t="str">
            <v>25/03/2001</v>
          </cell>
          <cell r="G537" t="str">
            <v>Nam</v>
          </cell>
        </row>
        <row r="538">
          <cell r="B538" t="str">
            <v>1954022878</v>
          </cell>
          <cell r="C538" t="str">
            <v>Đặng Hoàng</v>
          </cell>
          <cell r="D538" t="str">
            <v>Minh</v>
          </cell>
          <cell r="E538" t="str">
            <v>61QT3</v>
          </cell>
          <cell r="F538" t="str">
            <v>30/09/2001</v>
          </cell>
          <cell r="G538" t="str">
            <v>Nam</v>
          </cell>
        </row>
        <row r="539">
          <cell r="B539" t="str">
            <v>1954022879</v>
          </cell>
          <cell r="C539" t="str">
            <v>Nguyễn Vũ Ngọc</v>
          </cell>
          <cell r="D539" t="str">
            <v>Minh</v>
          </cell>
          <cell r="E539" t="str">
            <v>61QT3</v>
          </cell>
          <cell r="F539" t="str">
            <v>08/06/2001</v>
          </cell>
          <cell r="G539" t="str">
            <v>Nam</v>
          </cell>
        </row>
        <row r="540">
          <cell r="B540" t="str">
            <v>1954022884</v>
          </cell>
          <cell r="C540" t="str">
            <v>Khúc Hải</v>
          </cell>
          <cell r="D540" t="str">
            <v>Nam</v>
          </cell>
          <cell r="E540" t="str">
            <v>61QT3</v>
          </cell>
          <cell r="F540" t="str">
            <v>14/11/2001</v>
          </cell>
          <cell r="G540" t="str">
            <v>Nam</v>
          </cell>
        </row>
        <row r="541">
          <cell r="B541" t="str">
            <v>1954022888</v>
          </cell>
          <cell r="C541" t="str">
            <v>Trần Văn</v>
          </cell>
          <cell r="D541" t="str">
            <v>Nghĩa</v>
          </cell>
          <cell r="E541" t="str">
            <v>61QT3</v>
          </cell>
          <cell r="F541" t="str">
            <v>28/04/2001</v>
          </cell>
          <cell r="G541" t="str">
            <v>Nam</v>
          </cell>
        </row>
        <row r="542">
          <cell r="B542" t="str">
            <v>1954022894</v>
          </cell>
          <cell r="C542" t="str">
            <v>Vũ Bích</v>
          </cell>
          <cell r="D542" t="str">
            <v>Ngọc</v>
          </cell>
          <cell r="E542" t="str">
            <v>61QT3</v>
          </cell>
          <cell r="F542" t="str">
            <v>12/06/2001</v>
          </cell>
          <cell r="G542" t="str">
            <v>Nữ</v>
          </cell>
        </row>
        <row r="543">
          <cell r="B543" t="str">
            <v>1954022896</v>
          </cell>
          <cell r="C543" t="str">
            <v>Nguyễn Thị Thu</v>
          </cell>
          <cell r="D543" t="str">
            <v>Nhài</v>
          </cell>
          <cell r="E543" t="str">
            <v>61QT3</v>
          </cell>
          <cell r="F543" t="str">
            <v>14/10/2001</v>
          </cell>
          <cell r="G543" t="str">
            <v>Nữ</v>
          </cell>
        </row>
        <row r="544">
          <cell r="B544" t="str">
            <v>1954022913</v>
          </cell>
          <cell r="C544" t="str">
            <v>Phạm Thu</v>
          </cell>
          <cell r="D544" t="str">
            <v>Phương</v>
          </cell>
          <cell r="E544" t="str">
            <v>61QT3</v>
          </cell>
          <cell r="F544" t="str">
            <v>12/02/2001</v>
          </cell>
          <cell r="G544" t="str">
            <v>Nữ</v>
          </cell>
        </row>
        <row r="545">
          <cell r="B545" t="str">
            <v>1954022914</v>
          </cell>
          <cell r="C545" t="str">
            <v>Trương Thị</v>
          </cell>
          <cell r="D545" t="str">
            <v>Phượng</v>
          </cell>
          <cell r="E545" t="str">
            <v>61QT3</v>
          </cell>
          <cell r="F545" t="str">
            <v>27/02/2001</v>
          </cell>
          <cell r="G545" t="str">
            <v>Nữ</v>
          </cell>
        </row>
        <row r="546">
          <cell r="B546" t="str">
            <v>1954022915</v>
          </cell>
          <cell r="C546" t="str">
            <v>Vũ Thị</v>
          </cell>
          <cell r="D546" t="str">
            <v>Phượng</v>
          </cell>
          <cell r="E546" t="str">
            <v>61QT3</v>
          </cell>
          <cell r="F546" t="str">
            <v>18/04/2001</v>
          </cell>
          <cell r="G546" t="str">
            <v>Nữ</v>
          </cell>
        </row>
        <row r="547">
          <cell r="B547" t="str">
            <v>1954022916</v>
          </cell>
          <cell r="C547" t="str">
            <v>Đặng Ngọc</v>
          </cell>
          <cell r="D547" t="str">
            <v>Quân</v>
          </cell>
          <cell r="E547" t="str">
            <v>61QT3</v>
          </cell>
          <cell r="F547" t="str">
            <v>08/08/2001</v>
          </cell>
          <cell r="G547" t="str">
            <v>Nam</v>
          </cell>
        </row>
        <row r="548">
          <cell r="B548" t="str">
            <v>1954022919</v>
          </cell>
          <cell r="C548" t="str">
            <v>Vũ Minh</v>
          </cell>
          <cell r="D548" t="str">
            <v>Quân</v>
          </cell>
          <cell r="E548" t="str">
            <v>61QT3</v>
          </cell>
          <cell r="F548" t="str">
            <v>08/02/2001</v>
          </cell>
          <cell r="G548" t="str">
            <v>Nam</v>
          </cell>
        </row>
        <row r="549">
          <cell r="B549" t="str">
            <v>1954022923</v>
          </cell>
          <cell r="C549" t="str">
            <v>Nguyễn Văn</v>
          </cell>
          <cell r="D549" t="str">
            <v>Quang</v>
          </cell>
          <cell r="E549" t="str">
            <v>61QT3</v>
          </cell>
          <cell r="F549" t="str">
            <v>14/06/2001</v>
          </cell>
          <cell r="G549" t="str">
            <v>Nam</v>
          </cell>
        </row>
        <row r="550">
          <cell r="B550" t="str">
            <v>1954022925</v>
          </cell>
          <cell r="C550" t="str">
            <v>Vũ Tiến</v>
          </cell>
          <cell r="D550" t="str">
            <v>Quang</v>
          </cell>
          <cell r="E550" t="str">
            <v>61QT3</v>
          </cell>
          <cell r="F550" t="str">
            <v>19/09/2001</v>
          </cell>
          <cell r="G550" t="str">
            <v>Nam</v>
          </cell>
        </row>
        <row r="551">
          <cell r="B551" t="str">
            <v>1954022927</v>
          </cell>
          <cell r="C551" t="str">
            <v>Đàm Thị</v>
          </cell>
          <cell r="D551" t="str">
            <v>Quỳnh</v>
          </cell>
          <cell r="E551" t="str">
            <v>61QT3</v>
          </cell>
          <cell r="F551" t="str">
            <v>06/10/2001</v>
          </cell>
          <cell r="G551" t="str">
            <v>Nữ</v>
          </cell>
        </row>
        <row r="552">
          <cell r="B552" t="str">
            <v>1954022929</v>
          </cell>
          <cell r="C552" t="str">
            <v>Mai Thị</v>
          </cell>
          <cell r="D552" t="str">
            <v>Quỳnh</v>
          </cell>
          <cell r="E552" t="str">
            <v>61QT3</v>
          </cell>
          <cell r="F552" t="str">
            <v>14/01/2001</v>
          </cell>
          <cell r="G552" t="str">
            <v>Nữ</v>
          </cell>
        </row>
        <row r="553">
          <cell r="B553" t="str">
            <v>1954022931</v>
          </cell>
          <cell r="C553" t="str">
            <v>Nguyễn Thị Diễm</v>
          </cell>
          <cell r="D553" t="str">
            <v>Quỳnh</v>
          </cell>
          <cell r="E553" t="str">
            <v>61QT3</v>
          </cell>
          <cell r="F553" t="str">
            <v>19/10/2001</v>
          </cell>
          <cell r="G553" t="str">
            <v>Nữ</v>
          </cell>
        </row>
        <row r="554">
          <cell r="B554" t="str">
            <v>1954022935</v>
          </cell>
          <cell r="C554" t="str">
            <v>Tào Ngọc Nam</v>
          </cell>
          <cell r="D554" t="str">
            <v>Sơn</v>
          </cell>
          <cell r="E554" t="str">
            <v>61QT3</v>
          </cell>
          <cell r="F554" t="str">
            <v>18/01/2001</v>
          </cell>
          <cell r="G554" t="str">
            <v>Nam</v>
          </cell>
        </row>
        <row r="555">
          <cell r="B555" t="str">
            <v>1954022938</v>
          </cell>
          <cell r="C555" t="str">
            <v>Chu Ngọc</v>
          </cell>
          <cell r="D555" t="str">
            <v>Tân</v>
          </cell>
          <cell r="E555" t="str">
            <v>61QT3</v>
          </cell>
          <cell r="F555" t="str">
            <v>16/11/2001</v>
          </cell>
          <cell r="G555" t="str">
            <v>Nam</v>
          </cell>
        </row>
        <row r="556">
          <cell r="B556" t="str">
            <v>1954022943</v>
          </cell>
          <cell r="C556" t="str">
            <v>Nguyễn Đức</v>
          </cell>
          <cell r="D556" t="str">
            <v>Thắng</v>
          </cell>
          <cell r="E556" t="str">
            <v>61QT3</v>
          </cell>
          <cell r="F556" t="str">
            <v>27/10/2001</v>
          </cell>
          <cell r="G556" t="str">
            <v>Nam</v>
          </cell>
        </row>
        <row r="557">
          <cell r="B557" t="str">
            <v>1954022949</v>
          </cell>
          <cell r="C557" t="str">
            <v>Hoàng Thị Thu</v>
          </cell>
          <cell r="D557" t="str">
            <v>Thảo</v>
          </cell>
          <cell r="E557" t="str">
            <v>61QT3</v>
          </cell>
          <cell r="F557" t="str">
            <v>14/10/2001</v>
          </cell>
          <cell r="G557" t="str">
            <v>Nữ</v>
          </cell>
        </row>
        <row r="558">
          <cell r="B558" t="str">
            <v>1954022960</v>
          </cell>
          <cell r="C558" t="str">
            <v>Nguyễn Ngọc</v>
          </cell>
          <cell r="D558" t="str">
            <v>Thiện</v>
          </cell>
          <cell r="E558" t="str">
            <v>61QT3</v>
          </cell>
          <cell r="F558" t="str">
            <v>22/02/2001</v>
          </cell>
          <cell r="G558" t="str">
            <v>Nữ</v>
          </cell>
        </row>
        <row r="559">
          <cell r="B559" t="str">
            <v>1954022961</v>
          </cell>
          <cell r="C559" t="str">
            <v>Trần Đức</v>
          </cell>
          <cell r="D559" t="str">
            <v>Thịnh</v>
          </cell>
          <cell r="E559" t="str">
            <v>61QT3</v>
          </cell>
          <cell r="F559" t="str">
            <v>01/07/2001</v>
          </cell>
          <cell r="G559" t="str">
            <v>Nam</v>
          </cell>
        </row>
        <row r="560">
          <cell r="B560" t="str">
            <v>1954022964</v>
          </cell>
          <cell r="C560" t="str">
            <v>Phạm Thị</v>
          </cell>
          <cell r="D560" t="str">
            <v>Thơm</v>
          </cell>
          <cell r="E560" t="str">
            <v>61QT3</v>
          </cell>
          <cell r="F560" t="str">
            <v>08/02/2001</v>
          </cell>
          <cell r="G560" t="str">
            <v>Nữ</v>
          </cell>
        </row>
        <row r="561">
          <cell r="B561" t="str">
            <v>1954022973</v>
          </cell>
          <cell r="C561" t="str">
            <v>Đinh Thu</v>
          </cell>
          <cell r="D561" t="str">
            <v>Thủy</v>
          </cell>
          <cell r="E561" t="str">
            <v>61QT3</v>
          </cell>
          <cell r="F561" t="str">
            <v>18/02/2001</v>
          </cell>
          <cell r="G561" t="str">
            <v>Nữ</v>
          </cell>
        </row>
        <row r="562">
          <cell r="B562" t="str">
            <v>1954022974</v>
          </cell>
          <cell r="C562" t="str">
            <v>Nguyễn Thị Thanh</v>
          </cell>
          <cell r="D562" t="str">
            <v>Thủy</v>
          </cell>
          <cell r="E562" t="str">
            <v>61QT3</v>
          </cell>
          <cell r="F562" t="str">
            <v>13/09/2001</v>
          </cell>
          <cell r="G562" t="str">
            <v>Nữ</v>
          </cell>
        </row>
        <row r="563">
          <cell r="B563" t="str">
            <v>1954022980</v>
          </cell>
          <cell r="C563" t="str">
            <v>Đỗ Thùy</v>
          </cell>
          <cell r="D563" t="str">
            <v>Trang</v>
          </cell>
          <cell r="E563" t="str">
            <v>61QT3</v>
          </cell>
          <cell r="F563" t="str">
            <v>01/04/2001</v>
          </cell>
          <cell r="G563" t="str">
            <v>Nữ</v>
          </cell>
        </row>
        <row r="564">
          <cell r="B564" t="str">
            <v>1954022983</v>
          </cell>
          <cell r="C564" t="str">
            <v>Lê Thùy</v>
          </cell>
          <cell r="D564" t="str">
            <v>Trang</v>
          </cell>
          <cell r="E564" t="str">
            <v>61QT3</v>
          </cell>
          <cell r="F564" t="str">
            <v>02/10/2001</v>
          </cell>
          <cell r="G564" t="str">
            <v>Nữ</v>
          </cell>
        </row>
        <row r="565">
          <cell r="B565" t="str">
            <v>1954022984</v>
          </cell>
          <cell r="C565" t="str">
            <v>Nguyễn Thị</v>
          </cell>
          <cell r="D565" t="str">
            <v>Trang</v>
          </cell>
          <cell r="E565" t="str">
            <v>61QT3</v>
          </cell>
          <cell r="F565" t="str">
            <v>21/01/2001</v>
          </cell>
          <cell r="G565" t="str">
            <v>Nữ</v>
          </cell>
        </row>
        <row r="566">
          <cell r="B566" t="str">
            <v>1954022985</v>
          </cell>
          <cell r="C566" t="str">
            <v>Nguyễn Thị</v>
          </cell>
          <cell r="D566" t="str">
            <v>Trang</v>
          </cell>
          <cell r="E566" t="str">
            <v>61QT3</v>
          </cell>
          <cell r="F566" t="str">
            <v>05/01/2001</v>
          </cell>
          <cell r="G566" t="str">
            <v>Nữ</v>
          </cell>
        </row>
        <row r="567">
          <cell r="B567" t="str">
            <v>1954022992</v>
          </cell>
          <cell r="C567" t="str">
            <v>Vũ Thị Mai</v>
          </cell>
          <cell r="D567" t="str">
            <v>Trang</v>
          </cell>
          <cell r="E567" t="str">
            <v>61QT3</v>
          </cell>
          <cell r="F567" t="str">
            <v>16/09/2001</v>
          </cell>
          <cell r="G567" t="str">
            <v>Nữ</v>
          </cell>
        </row>
        <row r="568">
          <cell r="B568" t="str">
            <v>1954022999</v>
          </cell>
          <cell r="C568" t="str">
            <v>Bùi Ngọc</v>
          </cell>
          <cell r="D568" t="str">
            <v>Tú</v>
          </cell>
          <cell r="E568" t="str">
            <v>61QT3</v>
          </cell>
          <cell r="F568" t="str">
            <v>30/09/2001</v>
          </cell>
          <cell r="G568" t="str">
            <v>Nam</v>
          </cell>
        </row>
        <row r="569">
          <cell r="B569" t="str">
            <v>1954023005</v>
          </cell>
          <cell r="C569" t="str">
            <v>Trần Đức</v>
          </cell>
          <cell r="D569" t="str">
            <v>Tuấn</v>
          </cell>
          <cell r="E569" t="str">
            <v>61QT3</v>
          </cell>
          <cell r="F569" t="str">
            <v>19/09/2001</v>
          </cell>
          <cell r="G569" t="str">
            <v>Nam</v>
          </cell>
        </row>
        <row r="570">
          <cell r="B570" t="str">
            <v>1954023008</v>
          </cell>
          <cell r="C570" t="str">
            <v>Dương Ngọc</v>
          </cell>
          <cell r="D570" t="str">
            <v>Tùng</v>
          </cell>
          <cell r="E570" t="str">
            <v>61QT3</v>
          </cell>
          <cell r="F570" t="str">
            <v>12/08/2001</v>
          </cell>
          <cell r="G570" t="str">
            <v>Nam</v>
          </cell>
        </row>
        <row r="571">
          <cell r="B571" t="str">
            <v>1954023026</v>
          </cell>
          <cell r="C571" t="str">
            <v>Nguyễn Thị</v>
          </cell>
          <cell r="D571" t="str">
            <v>Yến</v>
          </cell>
          <cell r="E571" t="str">
            <v>61QT3</v>
          </cell>
          <cell r="F571" t="str">
            <v>03/12/2001</v>
          </cell>
          <cell r="G571" t="str">
            <v>Nữ</v>
          </cell>
        </row>
        <row r="572">
          <cell r="B572" t="str">
            <v>1954023027</v>
          </cell>
          <cell r="C572" t="str">
            <v>Phạm Hải</v>
          </cell>
          <cell r="D572" t="str">
            <v>Yến</v>
          </cell>
          <cell r="E572" t="str">
            <v>61QT3</v>
          </cell>
          <cell r="F572" t="str">
            <v>18/05/2001</v>
          </cell>
          <cell r="G572" t="str">
            <v>Nữ</v>
          </cell>
        </row>
        <row r="573">
          <cell r="B573" t="str">
            <v>1954023028</v>
          </cell>
          <cell r="C573" t="str">
            <v>Phạm Thị Hải</v>
          </cell>
          <cell r="D573" t="str">
            <v>Yến</v>
          </cell>
          <cell r="E573" t="str">
            <v>61QT3</v>
          </cell>
          <cell r="F573" t="str">
            <v>17/04/2001</v>
          </cell>
          <cell r="G573" t="str">
            <v>Nữ</v>
          </cell>
        </row>
        <row r="574">
          <cell r="B574" t="str">
            <v>1954022708</v>
          </cell>
          <cell r="C574" t="str">
            <v>Đỗ Thị</v>
          </cell>
          <cell r="D574" t="str">
            <v>Bình</v>
          </cell>
          <cell r="E574" t="str">
            <v>61QT4</v>
          </cell>
          <cell r="F574" t="str">
            <v>10/05/2001</v>
          </cell>
          <cell r="G574" t="str">
            <v>Nữ</v>
          </cell>
        </row>
        <row r="575">
          <cell r="B575" t="str">
            <v>1954022737</v>
          </cell>
          <cell r="C575" t="str">
            <v>Nguyễn Thị Thuỳ</v>
          </cell>
          <cell r="D575" t="str">
            <v>Dung</v>
          </cell>
          <cell r="E575" t="str">
            <v>61QT4</v>
          </cell>
          <cell r="F575" t="str">
            <v>15/02/2001</v>
          </cell>
          <cell r="G575" t="str">
            <v>Nữ</v>
          </cell>
        </row>
        <row r="576">
          <cell r="B576" t="str">
            <v>1954022745</v>
          </cell>
          <cell r="C576" t="str">
            <v>Nguyễn Thùy</v>
          </cell>
          <cell r="D576" t="str">
            <v>Dương</v>
          </cell>
          <cell r="E576" t="str">
            <v>61QT4</v>
          </cell>
          <cell r="F576" t="str">
            <v>26/11/2001</v>
          </cell>
          <cell r="G576" t="str">
            <v>Nữ</v>
          </cell>
        </row>
        <row r="577">
          <cell r="B577" t="str">
            <v>1954022746</v>
          </cell>
          <cell r="C577" t="str">
            <v>Nguyễn Đình</v>
          </cell>
          <cell r="D577" t="str">
            <v>Duy</v>
          </cell>
          <cell r="E577" t="str">
            <v>61QT4</v>
          </cell>
          <cell r="F577" t="str">
            <v>18/10/2001</v>
          </cell>
          <cell r="G577" t="str">
            <v>Nam</v>
          </cell>
        </row>
        <row r="578">
          <cell r="B578" t="str">
            <v>1954022748</v>
          </cell>
          <cell r="C578" t="str">
            <v>Đặng Trường</v>
          </cell>
          <cell r="D578" t="str">
            <v>Giang</v>
          </cell>
          <cell r="E578" t="str">
            <v>61QT4</v>
          </cell>
          <cell r="F578" t="str">
            <v>22/12/2001</v>
          </cell>
          <cell r="G578" t="str">
            <v>Nam</v>
          </cell>
        </row>
        <row r="579">
          <cell r="B579" t="str">
            <v>1954022753</v>
          </cell>
          <cell r="C579" t="str">
            <v>Nguyễn Trường</v>
          </cell>
          <cell r="D579" t="str">
            <v>Giang</v>
          </cell>
          <cell r="E579" t="str">
            <v>61QT4</v>
          </cell>
          <cell r="F579" t="str">
            <v>09/04/2001</v>
          </cell>
          <cell r="G579" t="str">
            <v>Nam</v>
          </cell>
        </row>
        <row r="580">
          <cell r="B580" t="str">
            <v>1954022754</v>
          </cell>
          <cell r="C580" t="str">
            <v>Phạm Thị</v>
          </cell>
          <cell r="D580" t="str">
            <v>Giang</v>
          </cell>
          <cell r="E580" t="str">
            <v>61QT4</v>
          </cell>
          <cell r="F580" t="str">
            <v>10/03/2001</v>
          </cell>
          <cell r="G580" t="str">
            <v>Nữ</v>
          </cell>
        </row>
        <row r="581">
          <cell r="B581" t="str">
            <v>1954022756</v>
          </cell>
          <cell r="C581" t="str">
            <v>Ứng Thị Hương</v>
          </cell>
          <cell r="D581" t="str">
            <v>Giang</v>
          </cell>
          <cell r="E581" t="str">
            <v>61QT4</v>
          </cell>
          <cell r="F581" t="str">
            <v>02/07/2001</v>
          </cell>
          <cell r="G581" t="str">
            <v>Nữ</v>
          </cell>
        </row>
        <row r="582">
          <cell r="B582" t="str">
            <v>1954022759</v>
          </cell>
          <cell r="C582" t="str">
            <v>Mai Hoàng</v>
          </cell>
          <cell r="D582" t="str">
            <v>Hà</v>
          </cell>
          <cell r="E582" t="str">
            <v>61QT4</v>
          </cell>
          <cell r="F582" t="str">
            <v>15/06/2001</v>
          </cell>
          <cell r="G582" t="str">
            <v>Nữ</v>
          </cell>
        </row>
        <row r="583">
          <cell r="B583" t="str">
            <v>1954022769</v>
          </cell>
          <cell r="C583" t="str">
            <v>Phan Thị Thu</v>
          </cell>
          <cell r="D583" t="str">
            <v>Hà</v>
          </cell>
          <cell r="E583" t="str">
            <v>61QT4</v>
          </cell>
          <cell r="F583" t="str">
            <v>02/02/2001</v>
          </cell>
          <cell r="G583" t="str">
            <v>Nữ</v>
          </cell>
        </row>
        <row r="584">
          <cell r="B584" t="str">
            <v>1954022774</v>
          </cell>
          <cell r="C584" t="str">
            <v>Nguyễn Thu</v>
          </cell>
          <cell r="D584" t="str">
            <v>Hằng</v>
          </cell>
          <cell r="E584" t="str">
            <v>61QT4</v>
          </cell>
          <cell r="F584" t="str">
            <v>26/11/2001</v>
          </cell>
          <cell r="G584" t="str">
            <v>Nữ</v>
          </cell>
        </row>
        <row r="585">
          <cell r="B585" t="str">
            <v>1954022776</v>
          </cell>
          <cell r="C585" t="str">
            <v>Đào Thị Hồng</v>
          </cell>
          <cell r="D585" t="str">
            <v>Hạnh</v>
          </cell>
          <cell r="E585" t="str">
            <v>61QT4</v>
          </cell>
          <cell r="F585" t="str">
            <v>16/07/2001</v>
          </cell>
          <cell r="G585" t="str">
            <v>Nữ</v>
          </cell>
        </row>
        <row r="586">
          <cell r="B586" t="str">
            <v>1954022780</v>
          </cell>
          <cell r="C586" t="str">
            <v>Nguyễn Thị</v>
          </cell>
          <cell r="D586" t="str">
            <v>Hậu</v>
          </cell>
          <cell r="E586" t="str">
            <v>61QT4</v>
          </cell>
          <cell r="F586" t="str">
            <v>20/03/2001</v>
          </cell>
          <cell r="G586" t="str">
            <v>Nữ</v>
          </cell>
        </row>
        <row r="587">
          <cell r="B587" t="str">
            <v>1954022781</v>
          </cell>
          <cell r="C587" t="str">
            <v>Hoàng Thị</v>
          </cell>
          <cell r="D587" t="str">
            <v>Hiên</v>
          </cell>
          <cell r="E587" t="str">
            <v>61QT4</v>
          </cell>
          <cell r="F587" t="str">
            <v>13/09/2001</v>
          </cell>
          <cell r="G587" t="str">
            <v>Nữ</v>
          </cell>
        </row>
        <row r="588">
          <cell r="B588" t="str">
            <v>1954022786</v>
          </cell>
          <cell r="C588" t="str">
            <v>Trần Thị</v>
          </cell>
          <cell r="D588" t="str">
            <v>Hiền</v>
          </cell>
          <cell r="E588" t="str">
            <v>61QT4</v>
          </cell>
          <cell r="F588" t="str">
            <v>20/04/2001</v>
          </cell>
          <cell r="G588" t="str">
            <v>Nữ</v>
          </cell>
        </row>
        <row r="589">
          <cell r="B589" t="str">
            <v>1954022790</v>
          </cell>
          <cell r="C589" t="str">
            <v>Đào Đỗ Minh</v>
          </cell>
          <cell r="D589" t="str">
            <v>Hiếu</v>
          </cell>
          <cell r="E589" t="str">
            <v>61QT4</v>
          </cell>
          <cell r="F589" t="str">
            <v>03/09/2001</v>
          </cell>
          <cell r="G589" t="str">
            <v>Nam</v>
          </cell>
        </row>
        <row r="590">
          <cell r="B590" t="str">
            <v>1954022792</v>
          </cell>
          <cell r="C590" t="str">
            <v>Trịnh Đăng</v>
          </cell>
          <cell r="D590" t="str">
            <v>Hiếu</v>
          </cell>
          <cell r="E590" t="str">
            <v>61QT4</v>
          </cell>
          <cell r="F590" t="str">
            <v>28/08/2001</v>
          </cell>
          <cell r="G590" t="str">
            <v>Nam</v>
          </cell>
        </row>
        <row r="591">
          <cell r="B591" t="str">
            <v>1954022795</v>
          </cell>
          <cell r="C591" t="str">
            <v>Trương Thiều Phương</v>
          </cell>
          <cell r="D591" t="str">
            <v>Hoa</v>
          </cell>
          <cell r="E591" t="str">
            <v>61QT4</v>
          </cell>
          <cell r="F591" t="str">
            <v>13/01/2001</v>
          </cell>
          <cell r="G591" t="str">
            <v>Nữ</v>
          </cell>
        </row>
        <row r="592">
          <cell r="B592" t="str">
            <v>1954022798</v>
          </cell>
          <cell r="C592" t="str">
            <v>Bùi Thị</v>
          </cell>
          <cell r="D592" t="str">
            <v>Hoài</v>
          </cell>
          <cell r="E592" t="str">
            <v>61QT4</v>
          </cell>
          <cell r="F592" t="str">
            <v>20/11/2001</v>
          </cell>
          <cell r="G592" t="str">
            <v>Nữ</v>
          </cell>
        </row>
        <row r="593">
          <cell r="B593" t="str">
            <v>1954022800</v>
          </cell>
          <cell r="C593" t="str">
            <v>Lê Trọng</v>
          </cell>
          <cell r="D593" t="str">
            <v>Hoàn</v>
          </cell>
          <cell r="E593" t="str">
            <v>61QT4</v>
          </cell>
          <cell r="F593" t="str">
            <v>06/05/2001</v>
          </cell>
          <cell r="G593" t="str">
            <v>Nam</v>
          </cell>
        </row>
        <row r="594">
          <cell r="B594" t="str">
            <v>1954022807</v>
          </cell>
          <cell r="C594" t="str">
            <v>Lê Thị</v>
          </cell>
          <cell r="D594" t="str">
            <v>Huệ</v>
          </cell>
          <cell r="E594" t="str">
            <v>61QT4</v>
          </cell>
          <cell r="F594" t="str">
            <v>17/03/2001</v>
          </cell>
          <cell r="G594" t="str">
            <v>Nữ</v>
          </cell>
        </row>
        <row r="595">
          <cell r="B595" t="str">
            <v>1954022815</v>
          </cell>
          <cell r="C595" t="str">
            <v>Mai Thu</v>
          </cell>
          <cell r="D595" t="str">
            <v>Hương</v>
          </cell>
          <cell r="E595" t="str">
            <v>61QT4</v>
          </cell>
          <cell r="F595" t="str">
            <v>18/05/2001</v>
          </cell>
          <cell r="G595" t="str">
            <v>Nữ</v>
          </cell>
        </row>
        <row r="596">
          <cell r="B596" t="str">
            <v>1954022819</v>
          </cell>
          <cell r="C596" t="str">
            <v>Trịnh Minh</v>
          </cell>
          <cell r="D596" t="str">
            <v>Hương</v>
          </cell>
          <cell r="E596" t="str">
            <v>61QT4</v>
          </cell>
          <cell r="F596" t="str">
            <v>30/11/2001</v>
          </cell>
          <cell r="G596" t="str">
            <v>Nữ</v>
          </cell>
        </row>
        <row r="597">
          <cell r="B597" t="str">
            <v>1954022820</v>
          </cell>
          <cell r="C597" t="str">
            <v>Vũ Lan</v>
          </cell>
          <cell r="D597" t="str">
            <v>Hương</v>
          </cell>
          <cell r="E597" t="str">
            <v>61QT4</v>
          </cell>
          <cell r="F597" t="str">
            <v>02/01/2001</v>
          </cell>
          <cell r="G597" t="str">
            <v>Nữ</v>
          </cell>
        </row>
        <row r="598">
          <cell r="B598" t="str">
            <v>1954022824</v>
          </cell>
          <cell r="C598" t="str">
            <v>Nguyễn Quốc</v>
          </cell>
          <cell r="D598" t="str">
            <v>Huy</v>
          </cell>
          <cell r="E598" t="str">
            <v>61QT4</v>
          </cell>
          <cell r="F598" t="str">
            <v>30/08/2001</v>
          </cell>
          <cell r="G598" t="str">
            <v>Nam</v>
          </cell>
        </row>
        <row r="599">
          <cell r="B599" t="str">
            <v>1954022825</v>
          </cell>
          <cell r="C599" t="str">
            <v>Nguyễn Văn</v>
          </cell>
          <cell r="D599" t="str">
            <v>Huy</v>
          </cell>
          <cell r="E599" t="str">
            <v>61QT4</v>
          </cell>
          <cell r="F599" t="str">
            <v>14/06/2001</v>
          </cell>
          <cell r="G599" t="str">
            <v>Nam</v>
          </cell>
        </row>
        <row r="600">
          <cell r="B600" t="str">
            <v>1954022826</v>
          </cell>
          <cell r="C600" t="str">
            <v>Phạm Mai</v>
          </cell>
          <cell r="D600" t="str">
            <v>Huy</v>
          </cell>
          <cell r="E600" t="str">
            <v>61QT4</v>
          </cell>
          <cell r="F600" t="str">
            <v>22/11/2001</v>
          </cell>
          <cell r="G600" t="str">
            <v>Nam</v>
          </cell>
        </row>
        <row r="601">
          <cell r="B601" t="str">
            <v>1954022831</v>
          </cell>
          <cell r="C601" t="str">
            <v>Trịnh Thị Thanh</v>
          </cell>
          <cell r="D601" t="str">
            <v>Huyền</v>
          </cell>
          <cell r="E601" t="str">
            <v>61QT4</v>
          </cell>
          <cell r="F601" t="str">
            <v>06/02/2001</v>
          </cell>
          <cell r="G601" t="str">
            <v>Nữ</v>
          </cell>
        </row>
        <row r="602">
          <cell r="B602" t="str">
            <v>1954022835</v>
          </cell>
          <cell r="C602" t="str">
            <v>Trương Quang</v>
          </cell>
          <cell r="D602" t="str">
            <v>Khánh</v>
          </cell>
          <cell r="E602" t="str">
            <v>61QT4</v>
          </cell>
          <cell r="F602" t="str">
            <v>14/03/2001</v>
          </cell>
          <cell r="G602" t="str">
            <v>Nam</v>
          </cell>
        </row>
        <row r="603">
          <cell r="B603" t="str">
            <v>1954022836</v>
          </cell>
          <cell r="C603" t="str">
            <v>Đặng Vĩnh</v>
          </cell>
          <cell r="D603" t="str">
            <v>Khiêm</v>
          </cell>
          <cell r="E603" t="str">
            <v>61QT4</v>
          </cell>
          <cell r="F603" t="str">
            <v>07/02/2001</v>
          </cell>
          <cell r="G603" t="str">
            <v>Nam</v>
          </cell>
        </row>
        <row r="604">
          <cell r="B604" t="str">
            <v>1954022837</v>
          </cell>
          <cell r="C604" t="str">
            <v>Phạm Đăng</v>
          </cell>
          <cell r="D604" t="str">
            <v>Khoa</v>
          </cell>
          <cell r="E604" t="str">
            <v>61QT4</v>
          </cell>
          <cell r="F604" t="str">
            <v>03/11/2001</v>
          </cell>
          <cell r="G604" t="str">
            <v>Nam</v>
          </cell>
        </row>
        <row r="605">
          <cell r="B605" t="str">
            <v>1954022839</v>
          </cell>
          <cell r="C605" t="str">
            <v>Hoàng Trung</v>
          </cell>
          <cell r="D605" t="str">
            <v>Kiên</v>
          </cell>
          <cell r="E605" t="str">
            <v>61QT4</v>
          </cell>
          <cell r="F605" t="str">
            <v>03/09/2001</v>
          </cell>
          <cell r="G605" t="str">
            <v>Nam</v>
          </cell>
        </row>
        <row r="606">
          <cell r="B606" t="str">
            <v>1954022840</v>
          </cell>
          <cell r="C606" t="str">
            <v>Nguyễn Trung</v>
          </cell>
          <cell r="D606" t="str">
            <v>Kiên</v>
          </cell>
          <cell r="E606" t="str">
            <v>61QT4</v>
          </cell>
          <cell r="F606" t="str">
            <v>11/07/2001</v>
          </cell>
          <cell r="G606" t="str">
            <v>Nam</v>
          </cell>
        </row>
        <row r="607">
          <cell r="B607" t="str">
            <v>1954022848</v>
          </cell>
          <cell r="C607" t="str">
            <v>Ngô Thị Diệu</v>
          </cell>
          <cell r="D607" t="str">
            <v>Linh</v>
          </cell>
          <cell r="E607" t="str">
            <v>61QT4</v>
          </cell>
          <cell r="F607" t="str">
            <v>16/06/2001</v>
          </cell>
          <cell r="G607" t="str">
            <v>Nữ</v>
          </cell>
        </row>
        <row r="608">
          <cell r="B608" t="str">
            <v>1954022850</v>
          </cell>
          <cell r="C608" t="str">
            <v>Nguyễn Thị Thùy</v>
          </cell>
          <cell r="D608" t="str">
            <v>Linh</v>
          </cell>
          <cell r="E608" t="str">
            <v>61QT4</v>
          </cell>
          <cell r="F608" t="str">
            <v>08/04/2001</v>
          </cell>
          <cell r="G608" t="str">
            <v>Nữ</v>
          </cell>
        </row>
        <row r="609">
          <cell r="B609" t="str">
            <v>1954022853</v>
          </cell>
          <cell r="C609" t="str">
            <v>Trần Thị</v>
          </cell>
          <cell r="D609" t="str">
            <v>Linh</v>
          </cell>
          <cell r="E609" t="str">
            <v>61QT4</v>
          </cell>
          <cell r="F609" t="str">
            <v>05/09/2001</v>
          </cell>
          <cell r="G609" t="str">
            <v>Nữ</v>
          </cell>
        </row>
        <row r="610">
          <cell r="B610" t="str">
            <v>1954022856</v>
          </cell>
          <cell r="C610" t="str">
            <v>Lê Hoàng</v>
          </cell>
          <cell r="D610" t="str">
            <v>Long</v>
          </cell>
          <cell r="E610" t="str">
            <v>61QT4</v>
          </cell>
          <cell r="F610" t="str">
            <v>21/02/2001</v>
          </cell>
          <cell r="G610" t="str">
            <v>Nam</v>
          </cell>
        </row>
        <row r="611">
          <cell r="B611" t="str">
            <v>1954022858</v>
          </cell>
          <cell r="C611" t="str">
            <v>Phạm Duy</v>
          </cell>
          <cell r="D611" t="str">
            <v>Long</v>
          </cell>
          <cell r="E611" t="str">
            <v>61QT4</v>
          </cell>
          <cell r="F611" t="str">
            <v>09/02/2001</v>
          </cell>
          <cell r="G611" t="str">
            <v>Nam</v>
          </cell>
        </row>
        <row r="612">
          <cell r="B612" t="str">
            <v>1954022863</v>
          </cell>
          <cell r="C612" t="str">
            <v>Phạm Thị</v>
          </cell>
          <cell r="D612" t="str">
            <v>Ly</v>
          </cell>
          <cell r="E612" t="str">
            <v>61QT4</v>
          </cell>
          <cell r="F612" t="str">
            <v>24/09/2001</v>
          </cell>
          <cell r="G612" t="str">
            <v>Nữ</v>
          </cell>
        </row>
        <row r="613">
          <cell r="B613" t="str">
            <v>1954022869</v>
          </cell>
          <cell r="C613" t="str">
            <v>Đỗ Thị Quỳnh</v>
          </cell>
          <cell r="D613" t="str">
            <v>Mai</v>
          </cell>
          <cell r="E613" t="str">
            <v>61QT4</v>
          </cell>
          <cell r="F613" t="str">
            <v>25/01/2001</v>
          </cell>
          <cell r="G613" t="str">
            <v>Nữ</v>
          </cell>
        </row>
        <row r="614">
          <cell r="B614" t="str">
            <v>1954022872</v>
          </cell>
          <cell r="C614" t="str">
            <v>Nguyễn Thị Tuyết</v>
          </cell>
          <cell r="D614" t="str">
            <v>Mai</v>
          </cell>
          <cell r="E614" t="str">
            <v>61QT4</v>
          </cell>
          <cell r="F614" t="str">
            <v>22/10/2001</v>
          </cell>
          <cell r="G614" t="str">
            <v>Nữ</v>
          </cell>
        </row>
        <row r="615">
          <cell r="B615" t="str">
            <v>1951073417</v>
          </cell>
          <cell r="C615" t="str">
            <v>Nguyễn Đức</v>
          </cell>
          <cell r="D615" t="str">
            <v>Mạnh</v>
          </cell>
          <cell r="E615" t="str">
            <v>61QT4</v>
          </cell>
          <cell r="F615" t="str">
            <v>05/11/2001</v>
          </cell>
          <cell r="G615" t="str">
            <v>Nam</v>
          </cell>
        </row>
        <row r="616">
          <cell r="B616" t="str">
            <v>1954022881</v>
          </cell>
          <cell r="C616" t="str">
            <v>Nguyễn Thị</v>
          </cell>
          <cell r="D616" t="str">
            <v>Mừng</v>
          </cell>
          <cell r="E616" t="str">
            <v>61QT4</v>
          </cell>
          <cell r="F616" t="str">
            <v>28/01/2001</v>
          </cell>
          <cell r="G616" t="str">
            <v>Nữ</v>
          </cell>
        </row>
        <row r="617">
          <cell r="B617" t="str">
            <v>1954022883</v>
          </cell>
          <cell r="C617" t="str">
            <v>Nguyễn Thị</v>
          </cell>
          <cell r="D617" t="str">
            <v>Mỵ</v>
          </cell>
          <cell r="E617" t="str">
            <v>61QT4</v>
          </cell>
          <cell r="F617" t="str">
            <v>08/06/2001</v>
          </cell>
          <cell r="G617" t="str">
            <v>Nữ</v>
          </cell>
        </row>
        <row r="618">
          <cell r="B618" t="str">
            <v>1954022889</v>
          </cell>
          <cell r="C618" t="str">
            <v>Lê Bảo</v>
          </cell>
          <cell r="D618" t="str">
            <v>Ngọc</v>
          </cell>
          <cell r="E618" t="str">
            <v>61QT4</v>
          </cell>
          <cell r="F618" t="str">
            <v>04/09/2001</v>
          </cell>
          <cell r="G618" t="str">
            <v>Nữ</v>
          </cell>
        </row>
        <row r="619">
          <cell r="B619" t="str">
            <v>1954022892</v>
          </cell>
          <cell r="C619" t="str">
            <v>Phạm Minh</v>
          </cell>
          <cell r="D619" t="str">
            <v>Ngọc</v>
          </cell>
          <cell r="E619" t="str">
            <v>61QT4</v>
          </cell>
          <cell r="F619" t="str">
            <v>03/10/2001</v>
          </cell>
          <cell r="G619" t="str">
            <v>Nữ</v>
          </cell>
        </row>
        <row r="620">
          <cell r="B620" t="str">
            <v>1954022895</v>
          </cell>
          <cell r="C620" t="str">
            <v>Vũ Hoài</v>
          </cell>
          <cell r="D620" t="str">
            <v>Ngọc</v>
          </cell>
          <cell r="E620" t="str">
            <v>61QT4</v>
          </cell>
          <cell r="F620" t="str">
            <v>23/08/2001</v>
          </cell>
          <cell r="G620" t="str">
            <v>Nữ</v>
          </cell>
        </row>
        <row r="621">
          <cell r="B621" t="str">
            <v>1954022898</v>
          </cell>
          <cell r="C621" t="str">
            <v>Hoàng Nguyễn Yến</v>
          </cell>
          <cell r="D621" t="str">
            <v>Nhi</v>
          </cell>
          <cell r="E621" t="str">
            <v>61QT4</v>
          </cell>
          <cell r="F621" t="str">
            <v>23/08/2001</v>
          </cell>
          <cell r="G621" t="str">
            <v>Nữ</v>
          </cell>
        </row>
        <row r="622">
          <cell r="B622" t="str">
            <v>1954022901</v>
          </cell>
          <cell r="C622" t="str">
            <v>Mầu Thị Tuyết</v>
          </cell>
          <cell r="D622" t="str">
            <v>Nhung</v>
          </cell>
          <cell r="E622" t="str">
            <v>61QT4</v>
          </cell>
          <cell r="F622" t="str">
            <v>30/07/2001</v>
          </cell>
          <cell r="G622" t="str">
            <v>Nữ</v>
          </cell>
        </row>
        <row r="623">
          <cell r="B623" t="str">
            <v>1954022907</v>
          </cell>
          <cell r="C623" t="str">
            <v>Vũ Thị</v>
          </cell>
          <cell r="D623" t="str">
            <v>Phong</v>
          </cell>
          <cell r="E623" t="str">
            <v>61QT4</v>
          </cell>
          <cell r="F623" t="str">
            <v>29/01/2001</v>
          </cell>
          <cell r="G623" t="str">
            <v>Nữ</v>
          </cell>
        </row>
        <row r="624">
          <cell r="B624" t="str">
            <v>1954022918</v>
          </cell>
          <cell r="C624" t="str">
            <v>Nguyễn Minh</v>
          </cell>
          <cell r="D624" t="str">
            <v>Quân</v>
          </cell>
          <cell r="E624" t="str">
            <v>61QT4</v>
          </cell>
          <cell r="F624" t="str">
            <v>26/10/2001</v>
          </cell>
          <cell r="G624" t="str">
            <v>Nam</v>
          </cell>
        </row>
        <row r="625">
          <cell r="B625" t="str">
            <v>1954022940</v>
          </cell>
          <cell r="C625" t="str">
            <v>Đinh Quốc</v>
          </cell>
          <cell r="D625" t="str">
            <v>Thái</v>
          </cell>
          <cell r="E625" t="str">
            <v>61QT4</v>
          </cell>
          <cell r="F625" t="str">
            <v>26/02/2001</v>
          </cell>
          <cell r="G625" t="str">
            <v>Nam</v>
          </cell>
        </row>
        <row r="626">
          <cell r="B626" t="str">
            <v>1954022942</v>
          </cell>
          <cell r="C626" t="str">
            <v>Nguyễn Minh</v>
          </cell>
          <cell r="D626" t="str">
            <v>Thái</v>
          </cell>
          <cell r="E626" t="str">
            <v>61QT4</v>
          </cell>
          <cell r="F626" t="str">
            <v>12/11/2001</v>
          </cell>
          <cell r="G626" t="str">
            <v>Nam</v>
          </cell>
        </row>
        <row r="627">
          <cell r="B627" t="str">
            <v>1954022944</v>
          </cell>
          <cell r="C627" t="str">
            <v>Chu Thị Thanh</v>
          </cell>
          <cell r="D627" t="str">
            <v>Thanh</v>
          </cell>
          <cell r="E627" t="str">
            <v>61QT4</v>
          </cell>
          <cell r="F627" t="str">
            <v>08/06/2001</v>
          </cell>
          <cell r="G627" t="str">
            <v>Nữ</v>
          </cell>
        </row>
        <row r="628">
          <cell r="B628" t="str">
            <v>1954022945</v>
          </cell>
          <cell r="C628" t="str">
            <v>Nguyễn Hà</v>
          </cell>
          <cell r="D628" t="str">
            <v>Thanh</v>
          </cell>
          <cell r="E628" t="str">
            <v>61QT4</v>
          </cell>
          <cell r="F628" t="str">
            <v>14/12/2001</v>
          </cell>
          <cell r="G628" t="str">
            <v>Nữ</v>
          </cell>
        </row>
        <row r="629">
          <cell r="B629" t="str">
            <v>1954022955</v>
          </cell>
          <cell r="C629" t="str">
            <v>Nguyễn Thị</v>
          </cell>
          <cell r="D629" t="str">
            <v>Thảo</v>
          </cell>
          <cell r="E629" t="str">
            <v>61QT4</v>
          </cell>
          <cell r="F629" t="str">
            <v>27/01/2001</v>
          </cell>
          <cell r="G629" t="str">
            <v>Nữ</v>
          </cell>
        </row>
        <row r="630">
          <cell r="B630" t="str">
            <v>1954022957</v>
          </cell>
          <cell r="C630" t="str">
            <v>Nguyễn Thị Phương</v>
          </cell>
          <cell r="D630" t="str">
            <v>Thảo</v>
          </cell>
          <cell r="E630" t="str">
            <v>61QT4</v>
          </cell>
          <cell r="F630" t="str">
            <v>20/08/2001</v>
          </cell>
          <cell r="G630" t="str">
            <v>Nữ</v>
          </cell>
        </row>
        <row r="631">
          <cell r="B631" t="str">
            <v>1954022958</v>
          </cell>
          <cell r="C631" t="str">
            <v>Phạm Thị Phương</v>
          </cell>
          <cell r="D631" t="str">
            <v>Thảo</v>
          </cell>
          <cell r="E631" t="str">
            <v>61QT4</v>
          </cell>
          <cell r="F631" t="str">
            <v>25/02/2001</v>
          </cell>
          <cell r="G631" t="str">
            <v>Nữ</v>
          </cell>
        </row>
        <row r="632">
          <cell r="B632" t="str">
            <v>1954022966</v>
          </cell>
          <cell r="C632" t="str">
            <v>Phạm Lê Hoài</v>
          </cell>
          <cell r="D632" t="str">
            <v>Thu</v>
          </cell>
          <cell r="E632" t="str">
            <v>61QT4</v>
          </cell>
          <cell r="F632" t="str">
            <v>10/01/2001</v>
          </cell>
          <cell r="G632" t="str">
            <v>Nữ</v>
          </cell>
        </row>
        <row r="633">
          <cell r="B633" t="str">
            <v>1954022970</v>
          </cell>
          <cell r="C633" t="str">
            <v>Nguyễn Thế</v>
          </cell>
          <cell r="D633" t="str">
            <v>Thụ</v>
          </cell>
          <cell r="E633" t="str">
            <v>61QT4</v>
          </cell>
          <cell r="F633" t="str">
            <v>12/11/2001</v>
          </cell>
          <cell r="G633" t="str">
            <v>Nam</v>
          </cell>
        </row>
        <row r="634">
          <cell r="B634" t="str">
            <v>1954022971</v>
          </cell>
          <cell r="C634" t="str">
            <v>Lưu Duy</v>
          </cell>
          <cell r="D634" t="str">
            <v>Thực</v>
          </cell>
          <cell r="E634" t="str">
            <v>61QT4</v>
          </cell>
          <cell r="F634" t="str">
            <v>16/11/2001</v>
          </cell>
          <cell r="G634" t="str">
            <v>Nam</v>
          </cell>
        </row>
        <row r="635">
          <cell r="B635" t="str">
            <v>1954022982</v>
          </cell>
          <cell r="C635" t="str">
            <v>Hoàng Thu</v>
          </cell>
          <cell r="D635" t="str">
            <v>Trang</v>
          </cell>
          <cell r="E635" t="str">
            <v>61QT4</v>
          </cell>
          <cell r="F635" t="str">
            <v>08/04/2001</v>
          </cell>
          <cell r="G635" t="str">
            <v>Nữ</v>
          </cell>
        </row>
        <row r="636">
          <cell r="B636" t="str">
            <v>1954022987</v>
          </cell>
          <cell r="C636" t="str">
            <v>Nguyễn Thị Thu</v>
          </cell>
          <cell r="D636" t="str">
            <v>Trang</v>
          </cell>
          <cell r="E636" t="str">
            <v>61QT4</v>
          </cell>
          <cell r="F636" t="str">
            <v>08/03/2001</v>
          </cell>
          <cell r="G636" t="str">
            <v>Nữ</v>
          </cell>
        </row>
        <row r="637">
          <cell r="B637" t="str">
            <v>1954022995</v>
          </cell>
          <cell r="C637" t="str">
            <v>Đỗ Quốc</v>
          </cell>
          <cell r="D637" t="str">
            <v>Trung</v>
          </cell>
          <cell r="E637" t="str">
            <v>61QT4</v>
          </cell>
          <cell r="F637" t="str">
            <v>10/10/2000</v>
          </cell>
          <cell r="G637" t="str">
            <v>Nam</v>
          </cell>
        </row>
        <row r="638">
          <cell r="B638" t="str">
            <v>1954022996</v>
          </cell>
          <cell r="C638" t="str">
            <v>Nguyễn Anh</v>
          </cell>
          <cell r="D638" t="str">
            <v>Trung</v>
          </cell>
          <cell r="E638" t="str">
            <v>61QT4</v>
          </cell>
          <cell r="F638" t="str">
            <v>23/12/2001</v>
          </cell>
          <cell r="G638" t="str">
            <v>Nam</v>
          </cell>
        </row>
        <row r="639">
          <cell r="B639" t="str">
            <v>1954023002</v>
          </cell>
          <cell r="C639" t="str">
            <v>Lâm Tuấn</v>
          </cell>
          <cell r="D639" t="str">
            <v>Tú</v>
          </cell>
          <cell r="E639" t="str">
            <v>61QT4</v>
          </cell>
          <cell r="F639" t="str">
            <v>01/06/2001</v>
          </cell>
          <cell r="G639" t="str">
            <v>Nam</v>
          </cell>
        </row>
        <row r="640">
          <cell r="B640" t="str">
            <v>1954023003</v>
          </cell>
          <cell r="C640" t="str">
            <v>Nguyễn Văn Tuấn</v>
          </cell>
          <cell r="D640" t="str">
            <v>Tú</v>
          </cell>
          <cell r="E640" t="str">
            <v>61QT4</v>
          </cell>
          <cell r="F640" t="str">
            <v>05/10/2001</v>
          </cell>
          <cell r="G640" t="str">
            <v>Nam</v>
          </cell>
        </row>
        <row r="641">
          <cell r="B641" t="str">
            <v>1954023007</v>
          </cell>
          <cell r="C641" t="str">
            <v>Nguyễn Tâm</v>
          </cell>
          <cell r="D641" t="str">
            <v>Tuệ</v>
          </cell>
          <cell r="E641" t="str">
            <v>61QT4</v>
          </cell>
          <cell r="F641" t="str">
            <v>04/06/2001</v>
          </cell>
          <cell r="G641" t="str">
            <v>Nữ</v>
          </cell>
        </row>
        <row r="642">
          <cell r="B642" t="str">
            <v>1954023014</v>
          </cell>
          <cell r="C642" t="str">
            <v>Tạ Thị Ánh</v>
          </cell>
          <cell r="D642" t="str">
            <v>Tuyết</v>
          </cell>
          <cell r="E642" t="str">
            <v>61QT4</v>
          </cell>
          <cell r="F642" t="str">
            <v>25/09/2001</v>
          </cell>
          <cell r="G642" t="str">
            <v>Nữ</v>
          </cell>
        </row>
        <row r="643">
          <cell r="B643" t="str">
            <v>1954023016</v>
          </cell>
          <cell r="C643" t="str">
            <v>Nguyễn Thị Thu</v>
          </cell>
          <cell r="D643" t="str">
            <v>Uyên</v>
          </cell>
          <cell r="E643" t="str">
            <v>61QT4</v>
          </cell>
          <cell r="F643" t="str">
            <v>24/07/2001</v>
          </cell>
          <cell r="G643" t="str">
            <v>Nữ</v>
          </cell>
        </row>
        <row r="644">
          <cell r="B644" t="str">
            <v>1954023018</v>
          </cell>
          <cell r="C644" t="str">
            <v>Đỗ Thảo</v>
          </cell>
          <cell r="D644" t="str">
            <v>Vân</v>
          </cell>
          <cell r="E644" t="str">
            <v>61QT4</v>
          </cell>
          <cell r="F644" t="str">
            <v>11/11/2001</v>
          </cell>
          <cell r="G644" t="str">
            <v>Nữ</v>
          </cell>
        </row>
        <row r="645">
          <cell r="B645" t="str">
            <v>1954023019</v>
          </cell>
          <cell r="C645" t="str">
            <v>Cao Hoàng</v>
          </cell>
          <cell r="D645" t="str">
            <v>Việt</v>
          </cell>
          <cell r="E645" t="str">
            <v>61QT4</v>
          </cell>
          <cell r="F645" t="str">
            <v>22/08/2001</v>
          </cell>
          <cell r="G645" t="str">
            <v>Nam</v>
          </cell>
        </row>
        <row r="646">
          <cell r="B646" t="str">
            <v>1954023022</v>
          </cell>
          <cell r="C646" t="str">
            <v>Phạm Văn</v>
          </cell>
          <cell r="D646" t="str">
            <v>Vũ</v>
          </cell>
          <cell r="E646" t="str">
            <v>61QT4</v>
          </cell>
          <cell r="F646" t="str">
            <v>19/09/2001</v>
          </cell>
          <cell r="G646" t="str">
            <v>Nam</v>
          </cell>
        </row>
        <row r="647">
          <cell r="B647" t="str">
            <v>1954023024</v>
          </cell>
          <cell r="C647" t="str">
            <v>Nguyễn Hải</v>
          </cell>
          <cell r="D647" t="str">
            <v>Yến</v>
          </cell>
          <cell r="E647" t="str">
            <v>61QT4</v>
          </cell>
          <cell r="F647" t="str">
            <v>06/01/2001</v>
          </cell>
          <cell r="G647" t="str">
            <v>Nữ</v>
          </cell>
        </row>
        <row r="648">
          <cell r="B648" t="str">
            <v>1954023025</v>
          </cell>
          <cell r="C648" t="str">
            <v>Nguyễn Hoàng</v>
          </cell>
          <cell r="D648" t="str">
            <v>Yến</v>
          </cell>
          <cell r="E648" t="str">
            <v>61QT4</v>
          </cell>
          <cell r="F648" t="str">
            <v>30/09/2001</v>
          </cell>
          <cell r="G648" t="str">
            <v>Nữ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J83"/>
  <sheetViews>
    <sheetView tabSelected="1" topLeftCell="A31" zoomScale="85" zoomScaleNormal="85" workbookViewId="0">
      <selection activeCell="C49" sqref="C49:J49"/>
    </sheetView>
  </sheetViews>
  <sheetFormatPr defaultRowHeight="12.75" x14ac:dyDescent="0.2"/>
  <cols>
    <col min="1" max="1" width="16.375" style="28" customWidth="1"/>
    <col min="2" max="2" width="3.375" style="28" customWidth="1"/>
    <col min="3" max="3" width="4.75" style="29" bestFit="1" customWidth="1"/>
    <col min="4" max="4" width="11.25" style="28" bestFit="1" customWidth="1"/>
    <col min="5" max="5" width="30.375" style="28" bestFit="1" customWidth="1"/>
    <col min="6" max="6" width="10.25" style="28" bestFit="1" customWidth="1"/>
    <col min="7" max="7" width="8" style="29" bestFit="1" customWidth="1"/>
    <col min="8" max="8" width="6.625" style="28" bestFit="1" customWidth="1"/>
    <col min="9" max="9" width="26.125" style="28" bestFit="1" customWidth="1"/>
    <col min="10" max="256" width="9.125" style="28"/>
    <col min="257" max="257" width="16.375" style="28" customWidth="1"/>
    <col min="258" max="258" width="3.375" style="28" customWidth="1"/>
    <col min="259" max="259" width="4.75" style="28" bestFit="1" customWidth="1"/>
    <col min="260" max="260" width="10.125" style="28" bestFit="1" customWidth="1"/>
    <col min="261" max="261" width="30.375" style="28" bestFit="1" customWidth="1"/>
    <col min="262" max="262" width="9" style="28" bestFit="1" customWidth="1"/>
    <col min="263" max="263" width="8" style="28" bestFit="1" customWidth="1"/>
    <col min="264" max="264" width="6.625" style="28" bestFit="1" customWidth="1"/>
    <col min="265" max="265" width="26.125" style="28" bestFit="1" customWidth="1"/>
    <col min="266" max="512" width="9.125" style="28"/>
    <col min="513" max="513" width="16.375" style="28" customWidth="1"/>
    <col min="514" max="514" width="3.375" style="28" customWidth="1"/>
    <col min="515" max="515" width="4.75" style="28" bestFit="1" customWidth="1"/>
    <col min="516" max="516" width="10.125" style="28" bestFit="1" customWidth="1"/>
    <col min="517" max="517" width="30.375" style="28" bestFit="1" customWidth="1"/>
    <col min="518" max="518" width="9" style="28" bestFit="1" customWidth="1"/>
    <col min="519" max="519" width="8" style="28" bestFit="1" customWidth="1"/>
    <col min="520" max="520" width="6.625" style="28" bestFit="1" customWidth="1"/>
    <col min="521" max="521" width="26.125" style="28" bestFit="1" customWidth="1"/>
    <col min="522" max="768" width="9.125" style="28"/>
    <col min="769" max="769" width="16.375" style="28" customWidth="1"/>
    <col min="770" max="770" width="3.375" style="28" customWidth="1"/>
    <col min="771" max="771" width="4.75" style="28" bestFit="1" customWidth="1"/>
    <col min="772" max="772" width="10.125" style="28" bestFit="1" customWidth="1"/>
    <col min="773" max="773" width="30.375" style="28" bestFit="1" customWidth="1"/>
    <col min="774" max="774" width="9" style="28" bestFit="1" customWidth="1"/>
    <col min="775" max="775" width="8" style="28" bestFit="1" customWidth="1"/>
    <col min="776" max="776" width="6.625" style="28" bestFit="1" customWidth="1"/>
    <col min="777" max="777" width="26.125" style="28" bestFit="1" customWidth="1"/>
    <col min="778" max="1024" width="9.125" style="28"/>
    <col min="1025" max="1025" width="16.375" style="28" customWidth="1"/>
    <col min="1026" max="1026" width="3.375" style="28" customWidth="1"/>
    <col min="1027" max="1027" width="4.75" style="28" bestFit="1" customWidth="1"/>
    <col min="1028" max="1028" width="10.125" style="28" bestFit="1" customWidth="1"/>
    <col min="1029" max="1029" width="30.375" style="28" bestFit="1" customWidth="1"/>
    <col min="1030" max="1030" width="9" style="28" bestFit="1" customWidth="1"/>
    <col min="1031" max="1031" width="8" style="28" bestFit="1" customWidth="1"/>
    <col min="1032" max="1032" width="6.625" style="28" bestFit="1" customWidth="1"/>
    <col min="1033" max="1033" width="26.125" style="28" bestFit="1" customWidth="1"/>
    <col min="1034" max="1280" width="9.125" style="28"/>
    <col min="1281" max="1281" width="16.375" style="28" customWidth="1"/>
    <col min="1282" max="1282" width="3.375" style="28" customWidth="1"/>
    <col min="1283" max="1283" width="4.75" style="28" bestFit="1" customWidth="1"/>
    <col min="1284" max="1284" width="10.125" style="28" bestFit="1" customWidth="1"/>
    <col min="1285" max="1285" width="30.375" style="28" bestFit="1" customWidth="1"/>
    <col min="1286" max="1286" width="9" style="28" bestFit="1" customWidth="1"/>
    <col min="1287" max="1287" width="8" style="28" bestFit="1" customWidth="1"/>
    <col min="1288" max="1288" width="6.625" style="28" bestFit="1" customWidth="1"/>
    <col min="1289" max="1289" width="26.125" style="28" bestFit="1" customWidth="1"/>
    <col min="1290" max="1536" width="9.125" style="28"/>
    <col min="1537" max="1537" width="16.375" style="28" customWidth="1"/>
    <col min="1538" max="1538" width="3.375" style="28" customWidth="1"/>
    <col min="1539" max="1539" width="4.75" style="28" bestFit="1" customWidth="1"/>
    <col min="1540" max="1540" width="10.125" style="28" bestFit="1" customWidth="1"/>
    <col min="1541" max="1541" width="30.375" style="28" bestFit="1" customWidth="1"/>
    <col min="1542" max="1542" width="9" style="28" bestFit="1" customWidth="1"/>
    <col min="1543" max="1543" width="8" style="28" bestFit="1" customWidth="1"/>
    <col min="1544" max="1544" width="6.625" style="28" bestFit="1" customWidth="1"/>
    <col min="1545" max="1545" width="26.125" style="28" bestFit="1" customWidth="1"/>
    <col min="1546" max="1792" width="9.125" style="28"/>
    <col min="1793" max="1793" width="16.375" style="28" customWidth="1"/>
    <col min="1794" max="1794" width="3.375" style="28" customWidth="1"/>
    <col min="1795" max="1795" width="4.75" style="28" bestFit="1" customWidth="1"/>
    <col min="1796" max="1796" width="10.125" style="28" bestFit="1" customWidth="1"/>
    <col min="1797" max="1797" width="30.375" style="28" bestFit="1" customWidth="1"/>
    <col min="1798" max="1798" width="9" style="28" bestFit="1" customWidth="1"/>
    <col min="1799" max="1799" width="8" style="28" bestFit="1" customWidth="1"/>
    <col min="1800" max="1800" width="6.625" style="28" bestFit="1" customWidth="1"/>
    <col min="1801" max="1801" width="26.125" style="28" bestFit="1" customWidth="1"/>
    <col min="1802" max="2048" width="9.125" style="28"/>
    <col min="2049" max="2049" width="16.375" style="28" customWidth="1"/>
    <col min="2050" max="2050" width="3.375" style="28" customWidth="1"/>
    <col min="2051" max="2051" width="4.75" style="28" bestFit="1" customWidth="1"/>
    <col min="2052" max="2052" width="10.125" style="28" bestFit="1" customWidth="1"/>
    <col min="2053" max="2053" width="30.375" style="28" bestFit="1" customWidth="1"/>
    <col min="2054" max="2054" width="9" style="28" bestFit="1" customWidth="1"/>
    <col min="2055" max="2055" width="8" style="28" bestFit="1" customWidth="1"/>
    <col min="2056" max="2056" width="6.625" style="28" bestFit="1" customWidth="1"/>
    <col min="2057" max="2057" width="26.125" style="28" bestFit="1" customWidth="1"/>
    <col min="2058" max="2304" width="9.125" style="28"/>
    <col min="2305" max="2305" width="16.375" style="28" customWidth="1"/>
    <col min="2306" max="2306" width="3.375" style="28" customWidth="1"/>
    <col min="2307" max="2307" width="4.75" style="28" bestFit="1" customWidth="1"/>
    <col min="2308" max="2308" width="10.125" style="28" bestFit="1" customWidth="1"/>
    <col min="2309" max="2309" width="30.375" style="28" bestFit="1" customWidth="1"/>
    <col min="2310" max="2310" width="9" style="28" bestFit="1" customWidth="1"/>
    <col min="2311" max="2311" width="8" style="28" bestFit="1" customWidth="1"/>
    <col min="2312" max="2312" width="6.625" style="28" bestFit="1" customWidth="1"/>
    <col min="2313" max="2313" width="26.125" style="28" bestFit="1" customWidth="1"/>
    <col min="2314" max="2560" width="9.125" style="28"/>
    <col min="2561" max="2561" width="16.375" style="28" customWidth="1"/>
    <col min="2562" max="2562" width="3.375" style="28" customWidth="1"/>
    <col min="2563" max="2563" width="4.75" style="28" bestFit="1" customWidth="1"/>
    <col min="2564" max="2564" width="10.125" style="28" bestFit="1" customWidth="1"/>
    <col min="2565" max="2565" width="30.375" style="28" bestFit="1" customWidth="1"/>
    <col min="2566" max="2566" width="9" style="28" bestFit="1" customWidth="1"/>
    <col min="2567" max="2567" width="8" style="28" bestFit="1" customWidth="1"/>
    <col min="2568" max="2568" width="6.625" style="28" bestFit="1" customWidth="1"/>
    <col min="2569" max="2569" width="26.125" style="28" bestFit="1" customWidth="1"/>
    <col min="2570" max="2816" width="9.125" style="28"/>
    <col min="2817" max="2817" width="16.375" style="28" customWidth="1"/>
    <col min="2818" max="2818" width="3.375" style="28" customWidth="1"/>
    <col min="2819" max="2819" width="4.75" style="28" bestFit="1" customWidth="1"/>
    <col min="2820" max="2820" width="10.125" style="28" bestFit="1" customWidth="1"/>
    <col min="2821" max="2821" width="30.375" style="28" bestFit="1" customWidth="1"/>
    <col min="2822" max="2822" width="9" style="28" bestFit="1" customWidth="1"/>
    <col min="2823" max="2823" width="8" style="28" bestFit="1" customWidth="1"/>
    <col min="2824" max="2824" width="6.625" style="28" bestFit="1" customWidth="1"/>
    <col min="2825" max="2825" width="26.125" style="28" bestFit="1" customWidth="1"/>
    <col min="2826" max="3072" width="9.125" style="28"/>
    <col min="3073" max="3073" width="16.375" style="28" customWidth="1"/>
    <col min="3074" max="3074" width="3.375" style="28" customWidth="1"/>
    <col min="3075" max="3075" width="4.75" style="28" bestFit="1" customWidth="1"/>
    <col min="3076" max="3076" width="10.125" style="28" bestFit="1" customWidth="1"/>
    <col min="3077" max="3077" width="30.375" style="28" bestFit="1" customWidth="1"/>
    <col min="3078" max="3078" width="9" style="28" bestFit="1" customWidth="1"/>
    <col min="3079" max="3079" width="8" style="28" bestFit="1" customWidth="1"/>
    <col min="3080" max="3080" width="6.625" style="28" bestFit="1" customWidth="1"/>
    <col min="3081" max="3081" width="26.125" style="28" bestFit="1" customWidth="1"/>
    <col min="3082" max="3328" width="9.125" style="28"/>
    <col min="3329" max="3329" width="16.375" style="28" customWidth="1"/>
    <col min="3330" max="3330" width="3.375" style="28" customWidth="1"/>
    <col min="3331" max="3331" width="4.75" style="28" bestFit="1" customWidth="1"/>
    <col min="3332" max="3332" width="10.125" style="28" bestFit="1" customWidth="1"/>
    <col min="3333" max="3333" width="30.375" style="28" bestFit="1" customWidth="1"/>
    <col min="3334" max="3334" width="9" style="28" bestFit="1" customWidth="1"/>
    <col min="3335" max="3335" width="8" style="28" bestFit="1" customWidth="1"/>
    <col min="3336" max="3336" width="6.625" style="28" bestFit="1" customWidth="1"/>
    <col min="3337" max="3337" width="26.125" style="28" bestFit="1" customWidth="1"/>
    <col min="3338" max="3584" width="9.125" style="28"/>
    <col min="3585" max="3585" width="16.375" style="28" customWidth="1"/>
    <col min="3586" max="3586" width="3.375" style="28" customWidth="1"/>
    <col min="3587" max="3587" width="4.75" style="28" bestFit="1" customWidth="1"/>
    <col min="3588" max="3588" width="10.125" style="28" bestFit="1" customWidth="1"/>
    <col min="3589" max="3589" width="30.375" style="28" bestFit="1" customWidth="1"/>
    <col min="3590" max="3590" width="9" style="28" bestFit="1" customWidth="1"/>
    <col min="3591" max="3591" width="8" style="28" bestFit="1" customWidth="1"/>
    <col min="3592" max="3592" width="6.625" style="28" bestFit="1" customWidth="1"/>
    <col min="3593" max="3593" width="26.125" style="28" bestFit="1" customWidth="1"/>
    <col min="3594" max="3840" width="9.125" style="28"/>
    <col min="3841" max="3841" width="16.375" style="28" customWidth="1"/>
    <col min="3842" max="3842" width="3.375" style="28" customWidth="1"/>
    <col min="3843" max="3843" width="4.75" style="28" bestFit="1" customWidth="1"/>
    <col min="3844" max="3844" width="10.125" style="28" bestFit="1" customWidth="1"/>
    <col min="3845" max="3845" width="30.375" style="28" bestFit="1" customWidth="1"/>
    <col min="3846" max="3846" width="9" style="28" bestFit="1" customWidth="1"/>
    <col min="3847" max="3847" width="8" style="28" bestFit="1" customWidth="1"/>
    <col min="3848" max="3848" width="6.625" style="28" bestFit="1" customWidth="1"/>
    <col min="3849" max="3849" width="26.125" style="28" bestFit="1" customWidth="1"/>
    <col min="3850" max="4096" width="9.125" style="28"/>
    <col min="4097" max="4097" width="16.375" style="28" customWidth="1"/>
    <col min="4098" max="4098" width="3.375" style="28" customWidth="1"/>
    <col min="4099" max="4099" width="4.75" style="28" bestFit="1" customWidth="1"/>
    <col min="4100" max="4100" width="10.125" style="28" bestFit="1" customWidth="1"/>
    <col min="4101" max="4101" width="30.375" style="28" bestFit="1" customWidth="1"/>
    <col min="4102" max="4102" width="9" style="28" bestFit="1" customWidth="1"/>
    <col min="4103" max="4103" width="8" style="28" bestFit="1" customWidth="1"/>
    <col min="4104" max="4104" width="6.625" style="28" bestFit="1" customWidth="1"/>
    <col min="4105" max="4105" width="26.125" style="28" bestFit="1" customWidth="1"/>
    <col min="4106" max="4352" width="9.125" style="28"/>
    <col min="4353" max="4353" width="16.375" style="28" customWidth="1"/>
    <col min="4354" max="4354" width="3.375" style="28" customWidth="1"/>
    <col min="4355" max="4355" width="4.75" style="28" bestFit="1" customWidth="1"/>
    <col min="4356" max="4356" width="10.125" style="28" bestFit="1" customWidth="1"/>
    <col min="4357" max="4357" width="30.375" style="28" bestFit="1" customWidth="1"/>
    <col min="4358" max="4358" width="9" style="28" bestFit="1" customWidth="1"/>
    <col min="4359" max="4359" width="8" style="28" bestFit="1" customWidth="1"/>
    <col min="4360" max="4360" width="6.625" style="28" bestFit="1" customWidth="1"/>
    <col min="4361" max="4361" width="26.125" style="28" bestFit="1" customWidth="1"/>
    <col min="4362" max="4608" width="9.125" style="28"/>
    <col min="4609" max="4609" width="16.375" style="28" customWidth="1"/>
    <col min="4610" max="4610" width="3.375" style="28" customWidth="1"/>
    <col min="4611" max="4611" width="4.75" style="28" bestFit="1" customWidth="1"/>
    <col min="4612" max="4612" width="10.125" style="28" bestFit="1" customWidth="1"/>
    <col min="4613" max="4613" width="30.375" style="28" bestFit="1" customWidth="1"/>
    <col min="4614" max="4614" width="9" style="28" bestFit="1" customWidth="1"/>
    <col min="4615" max="4615" width="8" style="28" bestFit="1" customWidth="1"/>
    <col min="4616" max="4616" width="6.625" style="28" bestFit="1" customWidth="1"/>
    <col min="4617" max="4617" width="26.125" style="28" bestFit="1" customWidth="1"/>
    <col min="4618" max="4864" width="9.125" style="28"/>
    <col min="4865" max="4865" width="16.375" style="28" customWidth="1"/>
    <col min="4866" max="4866" width="3.375" style="28" customWidth="1"/>
    <col min="4867" max="4867" width="4.75" style="28" bestFit="1" customWidth="1"/>
    <col min="4868" max="4868" width="10.125" style="28" bestFit="1" customWidth="1"/>
    <col min="4869" max="4869" width="30.375" style="28" bestFit="1" customWidth="1"/>
    <col min="4870" max="4870" width="9" style="28" bestFit="1" customWidth="1"/>
    <col min="4871" max="4871" width="8" style="28" bestFit="1" customWidth="1"/>
    <col min="4872" max="4872" width="6.625" style="28" bestFit="1" customWidth="1"/>
    <col min="4873" max="4873" width="26.125" style="28" bestFit="1" customWidth="1"/>
    <col min="4874" max="5120" width="9.125" style="28"/>
    <col min="5121" max="5121" width="16.375" style="28" customWidth="1"/>
    <col min="5122" max="5122" width="3.375" style="28" customWidth="1"/>
    <col min="5123" max="5123" width="4.75" style="28" bestFit="1" customWidth="1"/>
    <col min="5124" max="5124" width="10.125" style="28" bestFit="1" customWidth="1"/>
    <col min="5125" max="5125" width="30.375" style="28" bestFit="1" customWidth="1"/>
    <col min="5126" max="5126" width="9" style="28" bestFit="1" customWidth="1"/>
    <col min="5127" max="5127" width="8" style="28" bestFit="1" customWidth="1"/>
    <col min="5128" max="5128" width="6.625" style="28" bestFit="1" customWidth="1"/>
    <col min="5129" max="5129" width="26.125" style="28" bestFit="1" customWidth="1"/>
    <col min="5130" max="5376" width="9.125" style="28"/>
    <col min="5377" max="5377" width="16.375" style="28" customWidth="1"/>
    <col min="5378" max="5378" width="3.375" style="28" customWidth="1"/>
    <col min="5379" max="5379" width="4.75" style="28" bestFit="1" customWidth="1"/>
    <col min="5380" max="5380" width="10.125" style="28" bestFit="1" customWidth="1"/>
    <col min="5381" max="5381" width="30.375" style="28" bestFit="1" customWidth="1"/>
    <col min="5382" max="5382" width="9" style="28" bestFit="1" customWidth="1"/>
    <col min="5383" max="5383" width="8" style="28" bestFit="1" customWidth="1"/>
    <col min="5384" max="5384" width="6.625" style="28" bestFit="1" customWidth="1"/>
    <col min="5385" max="5385" width="26.125" style="28" bestFit="1" customWidth="1"/>
    <col min="5386" max="5632" width="9.125" style="28"/>
    <col min="5633" max="5633" width="16.375" style="28" customWidth="1"/>
    <col min="5634" max="5634" width="3.375" style="28" customWidth="1"/>
    <col min="5635" max="5635" width="4.75" style="28" bestFit="1" customWidth="1"/>
    <col min="5636" max="5636" width="10.125" style="28" bestFit="1" customWidth="1"/>
    <col min="5637" max="5637" width="30.375" style="28" bestFit="1" customWidth="1"/>
    <col min="5638" max="5638" width="9" style="28" bestFit="1" customWidth="1"/>
    <col min="5639" max="5639" width="8" style="28" bestFit="1" customWidth="1"/>
    <col min="5640" max="5640" width="6.625" style="28" bestFit="1" customWidth="1"/>
    <col min="5641" max="5641" width="26.125" style="28" bestFit="1" customWidth="1"/>
    <col min="5642" max="5888" width="9.125" style="28"/>
    <col min="5889" max="5889" width="16.375" style="28" customWidth="1"/>
    <col min="5890" max="5890" width="3.375" style="28" customWidth="1"/>
    <col min="5891" max="5891" width="4.75" style="28" bestFit="1" customWidth="1"/>
    <col min="5892" max="5892" width="10.125" style="28" bestFit="1" customWidth="1"/>
    <col min="5893" max="5893" width="30.375" style="28" bestFit="1" customWidth="1"/>
    <col min="5894" max="5894" width="9" style="28" bestFit="1" customWidth="1"/>
    <col min="5895" max="5895" width="8" style="28" bestFit="1" customWidth="1"/>
    <col min="5896" max="5896" width="6.625" style="28" bestFit="1" customWidth="1"/>
    <col min="5897" max="5897" width="26.125" style="28" bestFit="1" customWidth="1"/>
    <col min="5898" max="6144" width="9.125" style="28"/>
    <col min="6145" max="6145" width="16.375" style="28" customWidth="1"/>
    <col min="6146" max="6146" width="3.375" style="28" customWidth="1"/>
    <col min="6147" max="6147" width="4.75" style="28" bestFit="1" customWidth="1"/>
    <col min="6148" max="6148" width="10.125" style="28" bestFit="1" customWidth="1"/>
    <col min="6149" max="6149" width="30.375" style="28" bestFit="1" customWidth="1"/>
    <col min="6150" max="6150" width="9" style="28" bestFit="1" customWidth="1"/>
    <col min="6151" max="6151" width="8" style="28" bestFit="1" customWidth="1"/>
    <col min="6152" max="6152" width="6.625" style="28" bestFit="1" customWidth="1"/>
    <col min="6153" max="6153" width="26.125" style="28" bestFit="1" customWidth="1"/>
    <col min="6154" max="6400" width="9.125" style="28"/>
    <col min="6401" max="6401" width="16.375" style="28" customWidth="1"/>
    <col min="6402" max="6402" width="3.375" style="28" customWidth="1"/>
    <col min="6403" max="6403" width="4.75" style="28" bestFit="1" customWidth="1"/>
    <col min="6404" max="6404" width="10.125" style="28" bestFit="1" customWidth="1"/>
    <col min="6405" max="6405" width="30.375" style="28" bestFit="1" customWidth="1"/>
    <col min="6406" max="6406" width="9" style="28" bestFit="1" customWidth="1"/>
    <col min="6407" max="6407" width="8" style="28" bestFit="1" customWidth="1"/>
    <col min="6408" max="6408" width="6.625" style="28" bestFit="1" customWidth="1"/>
    <col min="6409" max="6409" width="26.125" style="28" bestFit="1" customWidth="1"/>
    <col min="6410" max="6656" width="9.125" style="28"/>
    <col min="6657" max="6657" width="16.375" style="28" customWidth="1"/>
    <col min="6658" max="6658" width="3.375" style="28" customWidth="1"/>
    <col min="6659" max="6659" width="4.75" style="28" bestFit="1" customWidth="1"/>
    <col min="6660" max="6660" width="10.125" style="28" bestFit="1" customWidth="1"/>
    <col min="6661" max="6661" width="30.375" style="28" bestFit="1" customWidth="1"/>
    <col min="6662" max="6662" width="9" style="28" bestFit="1" customWidth="1"/>
    <col min="6663" max="6663" width="8" style="28" bestFit="1" customWidth="1"/>
    <col min="6664" max="6664" width="6.625" style="28" bestFit="1" customWidth="1"/>
    <col min="6665" max="6665" width="26.125" style="28" bestFit="1" customWidth="1"/>
    <col min="6666" max="6912" width="9.125" style="28"/>
    <col min="6913" max="6913" width="16.375" style="28" customWidth="1"/>
    <col min="6914" max="6914" width="3.375" style="28" customWidth="1"/>
    <col min="6915" max="6915" width="4.75" style="28" bestFit="1" customWidth="1"/>
    <col min="6916" max="6916" width="10.125" style="28" bestFit="1" customWidth="1"/>
    <col min="6917" max="6917" width="30.375" style="28" bestFit="1" customWidth="1"/>
    <col min="6918" max="6918" width="9" style="28" bestFit="1" customWidth="1"/>
    <col min="6919" max="6919" width="8" style="28" bestFit="1" customWidth="1"/>
    <col min="6920" max="6920" width="6.625" style="28" bestFit="1" customWidth="1"/>
    <col min="6921" max="6921" width="26.125" style="28" bestFit="1" customWidth="1"/>
    <col min="6922" max="7168" width="9.125" style="28"/>
    <col min="7169" max="7169" width="16.375" style="28" customWidth="1"/>
    <col min="7170" max="7170" width="3.375" style="28" customWidth="1"/>
    <col min="7171" max="7171" width="4.75" style="28" bestFit="1" customWidth="1"/>
    <col min="7172" max="7172" width="10.125" style="28" bestFit="1" customWidth="1"/>
    <col min="7173" max="7173" width="30.375" style="28" bestFit="1" customWidth="1"/>
    <col min="7174" max="7174" width="9" style="28" bestFit="1" customWidth="1"/>
    <col min="7175" max="7175" width="8" style="28" bestFit="1" customWidth="1"/>
    <col min="7176" max="7176" width="6.625" style="28" bestFit="1" customWidth="1"/>
    <col min="7177" max="7177" width="26.125" style="28" bestFit="1" customWidth="1"/>
    <col min="7178" max="7424" width="9.125" style="28"/>
    <col min="7425" max="7425" width="16.375" style="28" customWidth="1"/>
    <col min="7426" max="7426" width="3.375" style="28" customWidth="1"/>
    <col min="7427" max="7427" width="4.75" style="28" bestFit="1" customWidth="1"/>
    <col min="7428" max="7428" width="10.125" style="28" bestFit="1" customWidth="1"/>
    <col min="7429" max="7429" width="30.375" style="28" bestFit="1" customWidth="1"/>
    <col min="7430" max="7430" width="9" style="28" bestFit="1" customWidth="1"/>
    <col min="7431" max="7431" width="8" style="28" bestFit="1" customWidth="1"/>
    <col min="7432" max="7432" width="6.625" style="28" bestFit="1" customWidth="1"/>
    <col min="7433" max="7433" width="26.125" style="28" bestFit="1" customWidth="1"/>
    <col min="7434" max="7680" width="9.125" style="28"/>
    <col min="7681" max="7681" width="16.375" style="28" customWidth="1"/>
    <col min="7682" max="7682" width="3.375" style="28" customWidth="1"/>
    <col min="7683" max="7683" width="4.75" style="28" bestFit="1" customWidth="1"/>
    <col min="7684" max="7684" width="10.125" style="28" bestFit="1" customWidth="1"/>
    <col min="7685" max="7685" width="30.375" style="28" bestFit="1" customWidth="1"/>
    <col min="7686" max="7686" width="9" style="28" bestFit="1" customWidth="1"/>
    <col min="7687" max="7687" width="8" style="28" bestFit="1" customWidth="1"/>
    <col min="7688" max="7688" width="6.625" style="28" bestFit="1" customWidth="1"/>
    <col min="7689" max="7689" width="26.125" style="28" bestFit="1" customWidth="1"/>
    <col min="7690" max="7936" width="9.125" style="28"/>
    <col min="7937" max="7937" width="16.375" style="28" customWidth="1"/>
    <col min="7938" max="7938" width="3.375" style="28" customWidth="1"/>
    <col min="7939" max="7939" width="4.75" style="28" bestFit="1" customWidth="1"/>
    <col min="7940" max="7940" width="10.125" style="28" bestFit="1" customWidth="1"/>
    <col min="7941" max="7941" width="30.375" style="28" bestFit="1" customWidth="1"/>
    <col min="7942" max="7942" width="9" style="28" bestFit="1" customWidth="1"/>
    <col min="7943" max="7943" width="8" style="28" bestFit="1" customWidth="1"/>
    <col min="7944" max="7944" width="6.625" style="28" bestFit="1" customWidth="1"/>
    <col min="7945" max="7945" width="26.125" style="28" bestFit="1" customWidth="1"/>
    <col min="7946" max="8192" width="9.125" style="28"/>
    <col min="8193" max="8193" width="16.375" style="28" customWidth="1"/>
    <col min="8194" max="8194" width="3.375" style="28" customWidth="1"/>
    <col min="8195" max="8195" width="4.75" style="28" bestFit="1" customWidth="1"/>
    <col min="8196" max="8196" width="10.125" style="28" bestFit="1" customWidth="1"/>
    <col min="8197" max="8197" width="30.375" style="28" bestFit="1" customWidth="1"/>
    <col min="8198" max="8198" width="9" style="28" bestFit="1" customWidth="1"/>
    <col min="8199" max="8199" width="8" style="28" bestFit="1" customWidth="1"/>
    <col min="8200" max="8200" width="6.625" style="28" bestFit="1" customWidth="1"/>
    <col min="8201" max="8201" width="26.125" style="28" bestFit="1" customWidth="1"/>
    <col min="8202" max="8448" width="9.125" style="28"/>
    <col min="8449" max="8449" width="16.375" style="28" customWidth="1"/>
    <col min="8450" max="8450" width="3.375" style="28" customWidth="1"/>
    <col min="8451" max="8451" width="4.75" style="28" bestFit="1" customWidth="1"/>
    <col min="8452" max="8452" width="10.125" style="28" bestFit="1" customWidth="1"/>
    <col min="8453" max="8453" width="30.375" style="28" bestFit="1" customWidth="1"/>
    <col min="8454" max="8454" width="9" style="28" bestFit="1" customWidth="1"/>
    <col min="8455" max="8455" width="8" style="28" bestFit="1" customWidth="1"/>
    <col min="8456" max="8456" width="6.625" style="28" bestFit="1" customWidth="1"/>
    <col min="8457" max="8457" width="26.125" style="28" bestFit="1" customWidth="1"/>
    <col min="8458" max="8704" width="9.125" style="28"/>
    <col min="8705" max="8705" width="16.375" style="28" customWidth="1"/>
    <col min="8706" max="8706" width="3.375" style="28" customWidth="1"/>
    <col min="8707" max="8707" width="4.75" style="28" bestFit="1" customWidth="1"/>
    <col min="8708" max="8708" width="10.125" style="28" bestFit="1" customWidth="1"/>
    <col min="8709" max="8709" width="30.375" style="28" bestFit="1" customWidth="1"/>
    <col min="8710" max="8710" width="9" style="28" bestFit="1" customWidth="1"/>
    <col min="8711" max="8711" width="8" style="28" bestFit="1" customWidth="1"/>
    <col min="8712" max="8712" width="6.625" style="28" bestFit="1" customWidth="1"/>
    <col min="8713" max="8713" width="26.125" style="28" bestFit="1" customWidth="1"/>
    <col min="8714" max="8960" width="9.125" style="28"/>
    <col min="8961" max="8961" width="16.375" style="28" customWidth="1"/>
    <col min="8962" max="8962" width="3.375" style="28" customWidth="1"/>
    <col min="8963" max="8963" width="4.75" style="28" bestFit="1" customWidth="1"/>
    <col min="8964" max="8964" width="10.125" style="28" bestFit="1" customWidth="1"/>
    <col min="8965" max="8965" width="30.375" style="28" bestFit="1" customWidth="1"/>
    <col min="8966" max="8966" width="9" style="28" bestFit="1" customWidth="1"/>
    <col min="8967" max="8967" width="8" style="28" bestFit="1" customWidth="1"/>
    <col min="8968" max="8968" width="6.625" style="28" bestFit="1" customWidth="1"/>
    <col min="8969" max="8969" width="26.125" style="28" bestFit="1" customWidth="1"/>
    <col min="8970" max="9216" width="9.125" style="28"/>
    <col min="9217" max="9217" width="16.375" style="28" customWidth="1"/>
    <col min="9218" max="9218" width="3.375" style="28" customWidth="1"/>
    <col min="9219" max="9219" width="4.75" style="28" bestFit="1" customWidth="1"/>
    <col min="9220" max="9220" width="10.125" style="28" bestFit="1" customWidth="1"/>
    <col min="9221" max="9221" width="30.375" style="28" bestFit="1" customWidth="1"/>
    <col min="9222" max="9222" width="9" style="28" bestFit="1" customWidth="1"/>
    <col min="9223" max="9223" width="8" style="28" bestFit="1" customWidth="1"/>
    <col min="9224" max="9224" width="6.625" style="28" bestFit="1" customWidth="1"/>
    <col min="9225" max="9225" width="26.125" style="28" bestFit="1" customWidth="1"/>
    <col min="9226" max="9472" width="9.125" style="28"/>
    <col min="9473" max="9473" width="16.375" style="28" customWidth="1"/>
    <col min="9474" max="9474" width="3.375" style="28" customWidth="1"/>
    <col min="9475" max="9475" width="4.75" style="28" bestFit="1" customWidth="1"/>
    <col min="9476" max="9476" width="10.125" style="28" bestFit="1" customWidth="1"/>
    <col min="9477" max="9477" width="30.375" style="28" bestFit="1" customWidth="1"/>
    <col min="9478" max="9478" width="9" style="28" bestFit="1" customWidth="1"/>
    <col min="9479" max="9479" width="8" style="28" bestFit="1" customWidth="1"/>
    <col min="9480" max="9480" width="6.625" style="28" bestFit="1" customWidth="1"/>
    <col min="9481" max="9481" width="26.125" style="28" bestFit="1" customWidth="1"/>
    <col min="9482" max="9728" width="9.125" style="28"/>
    <col min="9729" max="9729" width="16.375" style="28" customWidth="1"/>
    <col min="9730" max="9730" width="3.375" style="28" customWidth="1"/>
    <col min="9731" max="9731" width="4.75" style="28" bestFit="1" customWidth="1"/>
    <col min="9732" max="9732" width="10.125" style="28" bestFit="1" customWidth="1"/>
    <col min="9733" max="9733" width="30.375" style="28" bestFit="1" customWidth="1"/>
    <col min="9734" max="9734" width="9" style="28" bestFit="1" customWidth="1"/>
    <col min="9735" max="9735" width="8" style="28" bestFit="1" customWidth="1"/>
    <col min="9736" max="9736" width="6.625" style="28" bestFit="1" customWidth="1"/>
    <col min="9737" max="9737" width="26.125" style="28" bestFit="1" customWidth="1"/>
    <col min="9738" max="9984" width="9.125" style="28"/>
    <col min="9985" max="9985" width="16.375" style="28" customWidth="1"/>
    <col min="9986" max="9986" width="3.375" style="28" customWidth="1"/>
    <col min="9987" max="9987" width="4.75" style="28" bestFit="1" customWidth="1"/>
    <col min="9988" max="9988" width="10.125" style="28" bestFit="1" customWidth="1"/>
    <col min="9989" max="9989" width="30.375" style="28" bestFit="1" customWidth="1"/>
    <col min="9990" max="9990" width="9" style="28" bestFit="1" customWidth="1"/>
    <col min="9991" max="9991" width="8" style="28" bestFit="1" customWidth="1"/>
    <col min="9992" max="9992" width="6.625" style="28" bestFit="1" customWidth="1"/>
    <col min="9993" max="9993" width="26.125" style="28" bestFit="1" customWidth="1"/>
    <col min="9994" max="10240" width="9.125" style="28"/>
    <col min="10241" max="10241" width="16.375" style="28" customWidth="1"/>
    <col min="10242" max="10242" width="3.375" style="28" customWidth="1"/>
    <col min="10243" max="10243" width="4.75" style="28" bestFit="1" customWidth="1"/>
    <col min="10244" max="10244" width="10.125" style="28" bestFit="1" customWidth="1"/>
    <col min="10245" max="10245" width="30.375" style="28" bestFit="1" customWidth="1"/>
    <col min="10246" max="10246" width="9" style="28" bestFit="1" customWidth="1"/>
    <col min="10247" max="10247" width="8" style="28" bestFit="1" customWidth="1"/>
    <col min="10248" max="10248" width="6.625" style="28" bestFit="1" customWidth="1"/>
    <col min="10249" max="10249" width="26.125" style="28" bestFit="1" customWidth="1"/>
    <col min="10250" max="10496" width="9.125" style="28"/>
    <col min="10497" max="10497" width="16.375" style="28" customWidth="1"/>
    <col min="10498" max="10498" width="3.375" style="28" customWidth="1"/>
    <col min="10499" max="10499" width="4.75" style="28" bestFit="1" customWidth="1"/>
    <col min="10500" max="10500" width="10.125" style="28" bestFit="1" customWidth="1"/>
    <col min="10501" max="10501" width="30.375" style="28" bestFit="1" customWidth="1"/>
    <col min="10502" max="10502" width="9" style="28" bestFit="1" customWidth="1"/>
    <col min="10503" max="10503" width="8" style="28" bestFit="1" customWidth="1"/>
    <col min="10504" max="10504" width="6.625" style="28" bestFit="1" customWidth="1"/>
    <col min="10505" max="10505" width="26.125" style="28" bestFit="1" customWidth="1"/>
    <col min="10506" max="10752" width="9.125" style="28"/>
    <col min="10753" max="10753" width="16.375" style="28" customWidth="1"/>
    <col min="10754" max="10754" width="3.375" style="28" customWidth="1"/>
    <col min="10755" max="10755" width="4.75" style="28" bestFit="1" customWidth="1"/>
    <col min="10756" max="10756" width="10.125" style="28" bestFit="1" customWidth="1"/>
    <col min="10757" max="10757" width="30.375" style="28" bestFit="1" customWidth="1"/>
    <col min="10758" max="10758" width="9" style="28" bestFit="1" customWidth="1"/>
    <col min="10759" max="10759" width="8" style="28" bestFit="1" customWidth="1"/>
    <col min="10760" max="10760" width="6.625" style="28" bestFit="1" customWidth="1"/>
    <col min="10761" max="10761" width="26.125" style="28" bestFit="1" customWidth="1"/>
    <col min="10762" max="11008" width="9.125" style="28"/>
    <col min="11009" max="11009" width="16.375" style="28" customWidth="1"/>
    <col min="11010" max="11010" width="3.375" style="28" customWidth="1"/>
    <col min="11011" max="11011" width="4.75" style="28" bestFit="1" customWidth="1"/>
    <col min="11012" max="11012" width="10.125" style="28" bestFit="1" customWidth="1"/>
    <col min="11013" max="11013" width="30.375" style="28" bestFit="1" customWidth="1"/>
    <col min="11014" max="11014" width="9" style="28" bestFit="1" customWidth="1"/>
    <col min="11015" max="11015" width="8" style="28" bestFit="1" customWidth="1"/>
    <col min="11016" max="11016" width="6.625" style="28" bestFit="1" customWidth="1"/>
    <col min="11017" max="11017" width="26.125" style="28" bestFit="1" customWidth="1"/>
    <col min="11018" max="11264" width="9.125" style="28"/>
    <col min="11265" max="11265" width="16.375" style="28" customWidth="1"/>
    <col min="11266" max="11266" width="3.375" style="28" customWidth="1"/>
    <col min="11267" max="11267" width="4.75" style="28" bestFit="1" customWidth="1"/>
    <col min="11268" max="11268" width="10.125" style="28" bestFit="1" customWidth="1"/>
    <col min="11269" max="11269" width="30.375" style="28" bestFit="1" customWidth="1"/>
    <col min="11270" max="11270" width="9" style="28" bestFit="1" customWidth="1"/>
    <col min="11271" max="11271" width="8" style="28" bestFit="1" customWidth="1"/>
    <col min="11272" max="11272" width="6.625" style="28" bestFit="1" customWidth="1"/>
    <col min="11273" max="11273" width="26.125" style="28" bestFit="1" customWidth="1"/>
    <col min="11274" max="11520" width="9.125" style="28"/>
    <col min="11521" max="11521" width="16.375" style="28" customWidth="1"/>
    <col min="11522" max="11522" width="3.375" style="28" customWidth="1"/>
    <col min="11523" max="11523" width="4.75" style="28" bestFit="1" customWidth="1"/>
    <col min="11524" max="11524" width="10.125" style="28" bestFit="1" customWidth="1"/>
    <col min="11525" max="11525" width="30.375" style="28" bestFit="1" customWidth="1"/>
    <col min="11526" max="11526" width="9" style="28" bestFit="1" customWidth="1"/>
    <col min="11527" max="11527" width="8" style="28" bestFit="1" customWidth="1"/>
    <col min="11528" max="11528" width="6.625" style="28" bestFit="1" customWidth="1"/>
    <col min="11529" max="11529" width="26.125" style="28" bestFit="1" customWidth="1"/>
    <col min="11530" max="11776" width="9.125" style="28"/>
    <col min="11777" max="11777" width="16.375" style="28" customWidth="1"/>
    <col min="11778" max="11778" width="3.375" style="28" customWidth="1"/>
    <col min="11779" max="11779" width="4.75" style="28" bestFit="1" customWidth="1"/>
    <col min="11780" max="11780" width="10.125" style="28" bestFit="1" customWidth="1"/>
    <col min="11781" max="11781" width="30.375" style="28" bestFit="1" customWidth="1"/>
    <col min="11782" max="11782" width="9" style="28" bestFit="1" customWidth="1"/>
    <col min="11783" max="11783" width="8" style="28" bestFit="1" customWidth="1"/>
    <col min="11784" max="11784" width="6.625" style="28" bestFit="1" customWidth="1"/>
    <col min="11785" max="11785" width="26.125" style="28" bestFit="1" customWidth="1"/>
    <col min="11786" max="12032" width="9.125" style="28"/>
    <col min="12033" max="12033" width="16.375" style="28" customWidth="1"/>
    <col min="12034" max="12034" width="3.375" style="28" customWidth="1"/>
    <col min="12035" max="12035" width="4.75" style="28" bestFit="1" customWidth="1"/>
    <col min="12036" max="12036" width="10.125" style="28" bestFit="1" customWidth="1"/>
    <col min="12037" max="12037" width="30.375" style="28" bestFit="1" customWidth="1"/>
    <col min="12038" max="12038" width="9" style="28" bestFit="1" customWidth="1"/>
    <col min="12039" max="12039" width="8" style="28" bestFit="1" customWidth="1"/>
    <col min="12040" max="12040" width="6.625" style="28" bestFit="1" customWidth="1"/>
    <col min="12041" max="12041" width="26.125" style="28" bestFit="1" customWidth="1"/>
    <col min="12042" max="12288" width="9.125" style="28"/>
    <col min="12289" max="12289" width="16.375" style="28" customWidth="1"/>
    <col min="12290" max="12290" width="3.375" style="28" customWidth="1"/>
    <col min="12291" max="12291" width="4.75" style="28" bestFit="1" customWidth="1"/>
    <col min="12292" max="12292" width="10.125" style="28" bestFit="1" customWidth="1"/>
    <col min="12293" max="12293" width="30.375" style="28" bestFit="1" customWidth="1"/>
    <col min="12294" max="12294" width="9" style="28" bestFit="1" customWidth="1"/>
    <col min="12295" max="12295" width="8" style="28" bestFit="1" customWidth="1"/>
    <col min="12296" max="12296" width="6.625" style="28" bestFit="1" customWidth="1"/>
    <col min="12297" max="12297" width="26.125" style="28" bestFit="1" customWidth="1"/>
    <col min="12298" max="12544" width="9.125" style="28"/>
    <col min="12545" max="12545" width="16.375" style="28" customWidth="1"/>
    <col min="12546" max="12546" width="3.375" style="28" customWidth="1"/>
    <col min="12547" max="12547" width="4.75" style="28" bestFit="1" customWidth="1"/>
    <col min="12548" max="12548" width="10.125" style="28" bestFit="1" customWidth="1"/>
    <col min="12549" max="12549" width="30.375" style="28" bestFit="1" customWidth="1"/>
    <col min="12550" max="12550" width="9" style="28" bestFit="1" customWidth="1"/>
    <col min="12551" max="12551" width="8" style="28" bestFit="1" customWidth="1"/>
    <col min="12552" max="12552" width="6.625" style="28" bestFit="1" customWidth="1"/>
    <col min="12553" max="12553" width="26.125" style="28" bestFit="1" customWidth="1"/>
    <col min="12554" max="12800" width="9.125" style="28"/>
    <col min="12801" max="12801" width="16.375" style="28" customWidth="1"/>
    <col min="12802" max="12802" width="3.375" style="28" customWidth="1"/>
    <col min="12803" max="12803" width="4.75" style="28" bestFit="1" customWidth="1"/>
    <col min="12804" max="12804" width="10.125" style="28" bestFit="1" customWidth="1"/>
    <col min="12805" max="12805" width="30.375" style="28" bestFit="1" customWidth="1"/>
    <col min="12806" max="12806" width="9" style="28" bestFit="1" customWidth="1"/>
    <col min="12807" max="12807" width="8" style="28" bestFit="1" customWidth="1"/>
    <col min="12808" max="12808" width="6.625" style="28" bestFit="1" customWidth="1"/>
    <col min="12809" max="12809" width="26.125" style="28" bestFit="1" customWidth="1"/>
    <col min="12810" max="13056" width="9.125" style="28"/>
    <col min="13057" max="13057" width="16.375" style="28" customWidth="1"/>
    <col min="13058" max="13058" width="3.375" style="28" customWidth="1"/>
    <col min="13059" max="13059" width="4.75" style="28" bestFit="1" customWidth="1"/>
    <col min="13060" max="13060" width="10.125" style="28" bestFit="1" customWidth="1"/>
    <col min="13061" max="13061" width="30.375" style="28" bestFit="1" customWidth="1"/>
    <col min="13062" max="13062" width="9" style="28" bestFit="1" customWidth="1"/>
    <col min="13063" max="13063" width="8" style="28" bestFit="1" customWidth="1"/>
    <col min="13064" max="13064" width="6.625" style="28" bestFit="1" customWidth="1"/>
    <col min="13065" max="13065" width="26.125" style="28" bestFit="1" customWidth="1"/>
    <col min="13066" max="13312" width="9.125" style="28"/>
    <col min="13313" max="13313" width="16.375" style="28" customWidth="1"/>
    <col min="13314" max="13314" width="3.375" style="28" customWidth="1"/>
    <col min="13315" max="13315" width="4.75" style="28" bestFit="1" customWidth="1"/>
    <col min="13316" max="13316" width="10.125" style="28" bestFit="1" customWidth="1"/>
    <col min="13317" max="13317" width="30.375" style="28" bestFit="1" customWidth="1"/>
    <col min="13318" max="13318" width="9" style="28" bestFit="1" customWidth="1"/>
    <col min="13319" max="13319" width="8" style="28" bestFit="1" customWidth="1"/>
    <col min="13320" max="13320" width="6.625" style="28" bestFit="1" customWidth="1"/>
    <col min="13321" max="13321" width="26.125" style="28" bestFit="1" customWidth="1"/>
    <col min="13322" max="13568" width="9.125" style="28"/>
    <col min="13569" max="13569" width="16.375" style="28" customWidth="1"/>
    <col min="13570" max="13570" width="3.375" style="28" customWidth="1"/>
    <col min="13571" max="13571" width="4.75" style="28" bestFit="1" customWidth="1"/>
    <col min="13572" max="13572" width="10.125" style="28" bestFit="1" customWidth="1"/>
    <col min="13573" max="13573" width="30.375" style="28" bestFit="1" customWidth="1"/>
    <col min="13574" max="13574" width="9" style="28" bestFit="1" customWidth="1"/>
    <col min="13575" max="13575" width="8" style="28" bestFit="1" customWidth="1"/>
    <col min="13576" max="13576" width="6.625" style="28" bestFit="1" customWidth="1"/>
    <col min="13577" max="13577" width="26.125" style="28" bestFit="1" customWidth="1"/>
    <col min="13578" max="13824" width="9.125" style="28"/>
    <col min="13825" max="13825" width="16.375" style="28" customWidth="1"/>
    <col min="13826" max="13826" width="3.375" style="28" customWidth="1"/>
    <col min="13827" max="13827" width="4.75" style="28" bestFit="1" customWidth="1"/>
    <col min="13828" max="13828" width="10.125" style="28" bestFit="1" customWidth="1"/>
    <col min="13829" max="13829" width="30.375" style="28" bestFit="1" customWidth="1"/>
    <col min="13830" max="13830" width="9" style="28" bestFit="1" customWidth="1"/>
    <col min="13831" max="13831" width="8" style="28" bestFit="1" customWidth="1"/>
    <col min="13832" max="13832" width="6.625" style="28" bestFit="1" customWidth="1"/>
    <col min="13833" max="13833" width="26.125" style="28" bestFit="1" customWidth="1"/>
    <col min="13834" max="14080" width="9.125" style="28"/>
    <col min="14081" max="14081" width="16.375" style="28" customWidth="1"/>
    <col min="14082" max="14082" width="3.375" style="28" customWidth="1"/>
    <col min="14083" max="14083" width="4.75" style="28" bestFit="1" customWidth="1"/>
    <col min="14084" max="14084" width="10.125" style="28" bestFit="1" customWidth="1"/>
    <col min="14085" max="14085" width="30.375" style="28" bestFit="1" customWidth="1"/>
    <col min="14086" max="14086" width="9" style="28" bestFit="1" customWidth="1"/>
    <col min="14087" max="14087" width="8" style="28" bestFit="1" customWidth="1"/>
    <col min="14088" max="14088" width="6.625" style="28" bestFit="1" customWidth="1"/>
    <col min="14089" max="14089" width="26.125" style="28" bestFit="1" customWidth="1"/>
    <col min="14090" max="14336" width="9.125" style="28"/>
    <col min="14337" max="14337" width="16.375" style="28" customWidth="1"/>
    <col min="14338" max="14338" width="3.375" style="28" customWidth="1"/>
    <col min="14339" max="14339" width="4.75" style="28" bestFit="1" customWidth="1"/>
    <col min="14340" max="14340" width="10.125" style="28" bestFit="1" customWidth="1"/>
    <col min="14341" max="14341" width="30.375" style="28" bestFit="1" customWidth="1"/>
    <col min="14342" max="14342" width="9" style="28" bestFit="1" customWidth="1"/>
    <col min="14343" max="14343" width="8" style="28" bestFit="1" customWidth="1"/>
    <col min="14344" max="14344" width="6.625" style="28" bestFit="1" customWidth="1"/>
    <col min="14345" max="14345" width="26.125" style="28" bestFit="1" customWidth="1"/>
    <col min="14346" max="14592" width="9.125" style="28"/>
    <col min="14593" max="14593" width="16.375" style="28" customWidth="1"/>
    <col min="14594" max="14594" width="3.375" style="28" customWidth="1"/>
    <col min="14595" max="14595" width="4.75" style="28" bestFit="1" customWidth="1"/>
    <col min="14596" max="14596" width="10.125" style="28" bestFit="1" customWidth="1"/>
    <col min="14597" max="14597" width="30.375" style="28" bestFit="1" customWidth="1"/>
    <col min="14598" max="14598" width="9" style="28" bestFit="1" customWidth="1"/>
    <col min="14599" max="14599" width="8" style="28" bestFit="1" customWidth="1"/>
    <col min="14600" max="14600" width="6.625" style="28" bestFit="1" customWidth="1"/>
    <col min="14601" max="14601" width="26.125" style="28" bestFit="1" customWidth="1"/>
    <col min="14602" max="14848" width="9.125" style="28"/>
    <col min="14849" max="14849" width="16.375" style="28" customWidth="1"/>
    <col min="14850" max="14850" width="3.375" style="28" customWidth="1"/>
    <col min="14851" max="14851" width="4.75" style="28" bestFit="1" customWidth="1"/>
    <col min="14852" max="14852" width="10.125" style="28" bestFit="1" customWidth="1"/>
    <col min="14853" max="14853" width="30.375" style="28" bestFit="1" customWidth="1"/>
    <col min="14854" max="14854" width="9" style="28" bestFit="1" customWidth="1"/>
    <col min="14855" max="14855" width="8" style="28" bestFit="1" customWidth="1"/>
    <col min="14856" max="14856" width="6.625" style="28" bestFit="1" customWidth="1"/>
    <col min="14857" max="14857" width="26.125" style="28" bestFit="1" customWidth="1"/>
    <col min="14858" max="15104" width="9.125" style="28"/>
    <col min="15105" max="15105" width="16.375" style="28" customWidth="1"/>
    <col min="15106" max="15106" width="3.375" style="28" customWidth="1"/>
    <col min="15107" max="15107" width="4.75" style="28" bestFit="1" customWidth="1"/>
    <col min="15108" max="15108" width="10.125" style="28" bestFit="1" customWidth="1"/>
    <col min="15109" max="15109" width="30.375" style="28" bestFit="1" customWidth="1"/>
    <col min="15110" max="15110" width="9" style="28" bestFit="1" customWidth="1"/>
    <col min="15111" max="15111" width="8" style="28" bestFit="1" customWidth="1"/>
    <col min="15112" max="15112" width="6.625" style="28" bestFit="1" customWidth="1"/>
    <col min="15113" max="15113" width="26.125" style="28" bestFit="1" customWidth="1"/>
    <col min="15114" max="15360" width="9.125" style="28"/>
    <col min="15361" max="15361" width="16.375" style="28" customWidth="1"/>
    <col min="15362" max="15362" width="3.375" style="28" customWidth="1"/>
    <col min="15363" max="15363" width="4.75" style="28" bestFit="1" customWidth="1"/>
    <col min="15364" max="15364" width="10.125" style="28" bestFit="1" customWidth="1"/>
    <col min="15365" max="15365" width="30.375" style="28" bestFit="1" customWidth="1"/>
    <col min="15366" max="15366" width="9" style="28" bestFit="1" customWidth="1"/>
    <col min="15367" max="15367" width="8" style="28" bestFit="1" customWidth="1"/>
    <col min="15368" max="15368" width="6.625" style="28" bestFit="1" customWidth="1"/>
    <col min="15369" max="15369" width="26.125" style="28" bestFit="1" customWidth="1"/>
    <col min="15370" max="15616" width="9.125" style="28"/>
    <col min="15617" max="15617" width="16.375" style="28" customWidth="1"/>
    <col min="15618" max="15618" width="3.375" style="28" customWidth="1"/>
    <col min="15619" max="15619" width="4.75" style="28" bestFit="1" customWidth="1"/>
    <col min="15620" max="15620" width="10.125" style="28" bestFit="1" customWidth="1"/>
    <col min="15621" max="15621" width="30.375" style="28" bestFit="1" customWidth="1"/>
    <col min="15622" max="15622" width="9" style="28" bestFit="1" customWidth="1"/>
    <col min="15623" max="15623" width="8" style="28" bestFit="1" customWidth="1"/>
    <col min="15624" max="15624" width="6.625" style="28" bestFit="1" customWidth="1"/>
    <col min="15625" max="15625" width="26.125" style="28" bestFit="1" customWidth="1"/>
    <col min="15626" max="15872" width="9.125" style="28"/>
    <col min="15873" max="15873" width="16.375" style="28" customWidth="1"/>
    <col min="15874" max="15874" width="3.375" style="28" customWidth="1"/>
    <col min="15875" max="15875" width="4.75" style="28" bestFit="1" customWidth="1"/>
    <col min="15876" max="15876" width="10.125" style="28" bestFit="1" customWidth="1"/>
    <col min="15877" max="15877" width="30.375" style="28" bestFit="1" customWidth="1"/>
    <col min="15878" max="15878" width="9" style="28" bestFit="1" customWidth="1"/>
    <col min="15879" max="15879" width="8" style="28" bestFit="1" customWidth="1"/>
    <col min="15880" max="15880" width="6.625" style="28" bestFit="1" customWidth="1"/>
    <col min="15881" max="15881" width="26.125" style="28" bestFit="1" customWidth="1"/>
    <col min="15882" max="16128" width="9.125" style="28"/>
    <col min="16129" max="16129" width="16.375" style="28" customWidth="1"/>
    <col min="16130" max="16130" width="3.375" style="28" customWidth="1"/>
    <col min="16131" max="16131" width="4.75" style="28" bestFit="1" customWidth="1"/>
    <col min="16132" max="16132" width="10.125" style="28" bestFit="1" customWidth="1"/>
    <col min="16133" max="16133" width="30.375" style="28" bestFit="1" customWidth="1"/>
    <col min="16134" max="16134" width="9" style="28" bestFit="1" customWidth="1"/>
    <col min="16135" max="16135" width="8" style="28" bestFit="1" customWidth="1"/>
    <col min="16136" max="16136" width="6.625" style="28" bestFit="1" customWidth="1"/>
    <col min="16137" max="16137" width="26.125" style="28" bestFit="1" customWidth="1"/>
    <col min="16138" max="16384" width="9.125" style="28"/>
  </cols>
  <sheetData>
    <row r="5" spans="2:10" ht="12.75" customHeight="1" x14ac:dyDescent="0.2"/>
    <row r="6" spans="2:10" ht="15" customHeight="1" x14ac:dyDescent="0.2">
      <c r="B6" s="30" t="s">
        <v>9</v>
      </c>
      <c r="C6" s="30"/>
      <c r="D6" s="30"/>
      <c r="E6" s="30"/>
    </row>
    <row r="7" spans="2:10" ht="12.75" customHeight="1" x14ac:dyDescent="0.2">
      <c r="B7" s="31" t="s">
        <v>10</v>
      </c>
      <c r="C7" s="31"/>
      <c r="D7" s="31"/>
      <c r="E7" s="31"/>
      <c r="F7" s="31"/>
    </row>
    <row r="8" spans="2:10" ht="12.75" customHeight="1" x14ac:dyDescent="0.2">
      <c r="B8" s="31"/>
      <c r="C8" s="31"/>
      <c r="D8" s="31"/>
      <c r="E8" s="31"/>
      <c r="F8" s="31"/>
    </row>
    <row r="9" spans="2:10" ht="27.75" customHeight="1" x14ac:dyDescent="0.2">
      <c r="C9" s="65" t="s">
        <v>142</v>
      </c>
      <c r="D9" s="65"/>
      <c r="E9" s="65"/>
      <c r="F9" s="65"/>
      <c r="G9" s="65"/>
      <c r="H9" s="65"/>
      <c r="I9" s="65"/>
      <c r="J9" s="65"/>
    </row>
    <row r="10" spans="2:10" ht="12.75" customHeight="1" x14ac:dyDescent="0.2">
      <c r="C10" s="32" t="s">
        <v>17</v>
      </c>
      <c r="D10" s="28" t="s">
        <v>18</v>
      </c>
      <c r="F10" s="33"/>
      <c r="G10" s="33"/>
      <c r="H10" s="34" t="s">
        <v>19</v>
      </c>
      <c r="I10" s="28" t="s">
        <v>20</v>
      </c>
    </row>
    <row r="11" spans="2:10" ht="12.75" customHeight="1" x14ac:dyDescent="0.2">
      <c r="C11" s="32" t="s">
        <v>21</v>
      </c>
      <c r="D11" s="28" t="s">
        <v>22</v>
      </c>
      <c r="F11" s="33"/>
      <c r="G11" s="33"/>
      <c r="H11" s="34" t="s">
        <v>23</v>
      </c>
      <c r="I11" s="28" t="s">
        <v>24</v>
      </c>
    </row>
    <row r="12" spans="2:10" ht="12.75" customHeight="1" x14ac:dyDescent="0.2">
      <c r="C12" s="32" t="s">
        <v>25</v>
      </c>
      <c r="D12" s="28" t="s">
        <v>26</v>
      </c>
      <c r="F12" s="33"/>
      <c r="G12" s="33"/>
      <c r="H12" s="34" t="s">
        <v>27</v>
      </c>
      <c r="I12" s="28" t="s">
        <v>28</v>
      </c>
    </row>
    <row r="14" spans="2:10" ht="14.25" x14ac:dyDescent="0.2">
      <c r="C14" s="64" t="s">
        <v>13</v>
      </c>
      <c r="D14" s="64"/>
      <c r="E14" s="64"/>
      <c r="F14" s="64"/>
      <c r="G14" s="64"/>
      <c r="H14" s="64"/>
      <c r="I14" s="64"/>
      <c r="J14" s="64"/>
    </row>
    <row r="15" spans="2:10" ht="15" x14ac:dyDescent="0.2">
      <c r="C15" s="35" t="s">
        <v>0</v>
      </c>
      <c r="D15" s="35" t="s">
        <v>6</v>
      </c>
      <c r="E15" s="35" t="s">
        <v>1</v>
      </c>
      <c r="F15" s="35" t="s">
        <v>2</v>
      </c>
      <c r="G15" s="35" t="s">
        <v>3</v>
      </c>
      <c r="H15" s="35" t="s">
        <v>4</v>
      </c>
      <c r="I15" s="35" t="s">
        <v>29</v>
      </c>
      <c r="J15" s="35" t="s">
        <v>30</v>
      </c>
    </row>
    <row r="16" spans="2:10" s="36" customFormat="1" ht="15" x14ac:dyDescent="0.2">
      <c r="C16" s="37">
        <v>1</v>
      </c>
      <c r="D16" s="22"/>
      <c r="E16" s="23"/>
      <c r="F16" s="24"/>
      <c r="G16" s="24"/>
      <c r="H16" s="22"/>
      <c r="I16" s="55"/>
      <c r="J16" s="38"/>
    </row>
    <row r="17" spans="2:10" ht="15" x14ac:dyDescent="0.2">
      <c r="C17" s="35">
        <v>2</v>
      </c>
      <c r="D17" s="22"/>
      <c r="E17" s="23"/>
      <c r="F17" s="24"/>
      <c r="G17" s="24"/>
      <c r="H17" s="22"/>
      <c r="I17" s="55"/>
      <c r="J17" s="38"/>
    </row>
    <row r="18" spans="2:10" ht="15" x14ac:dyDescent="0.2">
      <c r="C18" s="35">
        <v>3</v>
      </c>
      <c r="D18" s="39"/>
      <c r="E18" s="40"/>
      <c r="F18" s="39"/>
      <c r="G18" s="39"/>
      <c r="H18" s="39"/>
      <c r="I18" s="42"/>
      <c r="J18" s="41"/>
    </row>
    <row r="19" spans="2:10" ht="15" x14ac:dyDescent="0.2">
      <c r="C19" s="35">
        <v>4</v>
      </c>
      <c r="D19" s="39"/>
      <c r="E19" s="40"/>
      <c r="F19" s="39"/>
      <c r="G19" s="39"/>
      <c r="H19" s="39"/>
      <c r="I19" s="42"/>
      <c r="J19" s="41"/>
    </row>
    <row r="20" spans="2:10" ht="15" x14ac:dyDescent="0.2">
      <c r="B20" s="43"/>
      <c r="C20" s="35">
        <v>5</v>
      </c>
      <c r="D20" s="39"/>
      <c r="E20" s="40"/>
      <c r="F20" s="39"/>
      <c r="G20" s="39"/>
      <c r="H20" s="39"/>
      <c r="I20" s="42"/>
      <c r="J20" s="41"/>
    </row>
    <row r="21" spans="2:10" ht="15" x14ac:dyDescent="0.2">
      <c r="B21" s="43"/>
      <c r="C21" s="35">
        <v>6</v>
      </c>
      <c r="D21" s="39"/>
      <c r="E21" s="40"/>
      <c r="F21" s="39"/>
      <c r="G21" s="39"/>
      <c r="H21" s="39"/>
      <c r="I21" s="42"/>
      <c r="J21" s="41"/>
    </row>
    <row r="22" spans="2:10" ht="15" x14ac:dyDescent="0.2">
      <c r="B22" s="43"/>
      <c r="C22" s="35">
        <v>7</v>
      </c>
      <c r="D22" s="39"/>
      <c r="E22" s="40"/>
      <c r="F22" s="39"/>
      <c r="G22" s="39"/>
      <c r="H22" s="39"/>
      <c r="I22" s="42"/>
      <c r="J22" s="41"/>
    </row>
    <row r="23" spans="2:10" ht="15" x14ac:dyDescent="0.2">
      <c r="B23" s="43"/>
      <c r="C23" s="35">
        <v>8</v>
      </c>
      <c r="D23" s="44"/>
      <c r="E23" s="45"/>
      <c r="F23" s="44"/>
      <c r="G23" s="41"/>
      <c r="H23" s="41"/>
      <c r="I23" s="42"/>
      <c r="J23" s="41"/>
    </row>
    <row r="24" spans="2:10" ht="15" x14ac:dyDescent="0.2">
      <c r="B24" s="43"/>
      <c r="C24" s="35">
        <v>9</v>
      </c>
      <c r="D24" s="44"/>
      <c r="E24" s="45"/>
      <c r="F24" s="44"/>
      <c r="G24" s="41"/>
      <c r="H24" s="41"/>
      <c r="I24" s="42"/>
      <c r="J24" s="41"/>
    </row>
    <row r="25" spans="2:10" ht="15" x14ac:dyDescent="0.2">
      <c r="B25" s="43"/>
      <c r="C25" s="35">
        <v>10</v>
      </c>
      <c r="D25" s="44"/>
      <c r="E25" s="45"/>
      <c r="F25" s="44"/>
      <c r="G25" s="41"/>
      <c r="H25" s="44"/>
      <c r="I25" s="42"/>
      <c r="J25" s="41"/>
    </row>
    <row r="26" spans="2:10" ht="15" x14ac:dyDescent="0.2">
      <c r="B26" s="43"/>
      <c r="C26" s="35">
        <v>11</v>
      </c>
      <c r="D26" s="44"/>
      <c r="E26" s="45"/>
      <c r="F26" s="44"/>
      <c r="G26" s="44"/>
      <c r="H26" s="41"/>
      <c r="I26" s="42"/>
      <c r="J26" s="41"/>
    </row>
    <row r="27" spans="2:10" ht="15" x14ac:dyDescent="0.2">
      <c r="B27" s="43"/>
      <c r="C27" s="35">
        <v>12</v>
      </c>
      <c r="D27" s="44"/>
      <c r="E27" s="45"/>
      <c r="F27" s="44"/>
      <c r="G27" s="44"/>
      <c r="H27" s="44"/>
      <c r="I27" s="42"/>
      <c r="J27" s="41"/>
    </row>
    <row r="28" spans="2:10" ht="15" x14ac:dyDescent="0.2">
      <c r="B28" s="43"/>
      <c r="C28" s="35">
        <v>13</v>
      </c>
      <c r="D28" s="39"/>
      <c r="E28" s="40"/>
      <c r="F28" s="39"/>
      <c r="G28" s="39"/>
      <c r="H28" s="39"/>
      <c r="I28" s="42"/>
      <c r="J28" s="41"/>
    </row>
    <row r="29" spans="2:10" ht="14.25" x14ac:dyDescent="0.2">
      <c r="C29" s="64" t="s">
        <v>14</v>
      </c>
      <c r="D29" s="64"/>
      <c r="E29" s="64"/>
      <c r="F29" s="64"/>
      <c r="G29" s="64"/>
      <c r="H29" s="64"/>
      <c r="I29" s="64"/>
      <c r="J29" s="64"/>
    </row>
    <row r="30" spans="2:10" ht="15" x14ac:dyDescent="0.2">
      <c r="C30" s="35" t="s">
        <v>0</v>
      </c>
      <c r="D30" s="35" t="s">
        <v>6</v>
      </c>
      <c r="E30" s="35" t="s">
        <v>1</v>
      </c>
      <c r="F30" s="35" t="s">
        <v>2</v>
      </c>
      <c r="G30" s="35" t="s">
        <v>3</v>
      </c>
      <c r="H30" s="35" t="s">
        <v>4</v>
      </c>
      <c r="I30" s="35" t="s">
        <v>29</v>
      </c>
      <c r="J30" s="35" t="s">
        <v>30</v>
      </c>
    </row>
    <row r="31" spans="2:10" ht="15" x14ac:dyDescent="0.25">
      <c r="C31" s="35">
        <v>1</v>
      </c>
      <c r="D31" s="22"/>
      <c r="E31" s="26"/>
      <c r="F31" s="24"/>
      <c r="G31" s="24"/>
      <c r="H31" s="22"/>
      <c r="I31" s="55"/>
      <c r="J31" s="38"/>
    </row>
    <row r="32" spans="2:10" ht="15" x14ac:dyDescent="0.25">
      <c r="B32" s="43"/>
      <c r="C32" s="35">
        <v>2</v>
      </c>
      <c r="D32" s="39"/>
      <c r="E32" s="26"/>
      <c r="F32" s="27"/>
      <c r="G32" s="25"/>
      <c r="H32" s="25"/>
      <c r="I32" s="55"/>
      <c r="J32" s="38"/>
    </row>
    <row r="33" spans="2:10" ht="15" x14ac:dyDescent="0.2">
      <c r="B33" s="43"/>
      <c r="C33" s="35">
        <v>3</v>
      </c>
      <c r="D33" s="39"/>
      <c r="E33" s="40"/>
      <c r="F33" s="39"/>
      <c r="G33" s="39"/>
      <c r="H33" s="39"/>
      <c r="I33" s="42"/>
      <c r="J33" s="41"/>
    </row>
    <row r="34" spans="2:10" ht="15" x14ac:dyDescent="0.2">
      <c r="B34" s="43"/>
      <c r="C34" s="35">
        <v>4</v>
      </c>
      <c r="D34" s="39"/>
      <c r="E34" s="40"/>
      <c r="F34" s="39"/>
      <c r="G34" s="39"/>
      <c r="H34" s="39"/>
      <c r="I34" s="42"/>
      <c r="J34" s="41"/>
    </row>
    <row r="35" spans="2:10" ht="15" x14ac:dyDescent="0.2">
      <c r="B35" s="43"/>
      <c r="C35" s="35">
        <v>5</v>
      </c>
      <c r="D35" s="39"/>
      <c r="E35" s="40"/>
      <c r="F35" s="39"/>
      <c r="G35" s="39"/>
      <c r="H35" s="39"/>
      <c r="I35" s="42"/>
      <c r="J35" s="41"/>
    </row>
    <row r="36" spans="2:10" ht="15" x14ac:dyDescent="0.2">
      <c r="B36" s="43"/>
      <c r="C36" s="35">
        <v>6</v>
      </c>
      <c r="D36" s="44"/>
      <c r="E36" s="45"/>
      <c r="F36" s="44"/>
      <c r="G36" s="44"/>
      <c r="H36" s="44"/>
      <c r="I36" s="42"/>
      <c r="J36" s="41"/>
    </row>
    <row r="37" spans="2:10" ht="15" x14ac:dyDescent="0.2">
      <c r="B37" s="43"/>
      <c r="C37" s="35">
        <v>7</v>
      </c>
      <c r="D37" s="39"/>
      <c r="E37" s="40"/>
      <c r="F37" s="39"/>
      <c r="G37" s="39"/>
      <c r="H37" s="39"/>
      <c r="I37" s="42"/>
      <c r="J37" s="41"/>
    </row>
    <row r="38" spans="2:10" ht="15" x14ac:dyDescent="0.2">
      <c r="B38" s="43"/>
      <c r="C38" s="35">
        <v>8</v>
      </c>
      <c r="D38" s="44"/>
      <c r="E38" s="45"/>
      <c r="F38" s="44"/>
      <c r="G38" s="44"/>
      <c r="H38" s="44"/>
      <c r="I38" s="42"/>
      <c r="J38" s="41"/>
    </row>
    <row r="39" spans="2:10" ht="15" x14ac:dyDescent="0.2">
      <c r="B39" s="43"/>
      <c r="C39" s="35">
        <v>9</v>
      </c>
      <c r="D39" s="44"/>
      <c r="E39" s="45"/>
      <c r="F39" s="44"/>
      <c r="G39" s="44"/>
      <c r="H39" s="44"/>
      <c r="I39" s="42"/>
      <c r="J39" s="41"/>
    </row>
    <row r="40" spans="2:10" ht="15" x14ac:dyDescent="0.2">
      <c r="B40" s="43"/>
      <c r="C40" s="35">
        <v>10</v>
      </c>
      <c r="D40" s="44"/>
      <c r="E40" s="45"/>
      <c r="F40" s="44"/>
      <c r="G40" s="44"/>
      <c r="H40" s="44"/>
      <c r="I40" s="42"/>
      <c r="J40" s="41"/>
    </row>
    <row r="41" spans="2:10" ht="15" x14ac:dyDescent="0.2">
      <c r="B41" s="43"/>
      <c r="C41" s="35">
        <v>11</v>
      </c>
      <c r="D41" s="44"/>
      <c r="E41" s="45"/>
      <c r="F41" s="44"/>
      <c r="G41" s="44"/>
      <c r="H41" s="44"/>
      <c r="I41" s="42"/>
      <c r="J41" s="41"/>
    </row>
    <row r="42" spans="2:10" ht="15" x14ac:dyDescent="0.2">
      <c r="B42" s="43"/>
      <c r="C42" s="35">
        <v>12</v>
      </c>
      <c r="D42" s="39"/>
      <c r="E42" s="40"/>
      <c r="F42" s="39"/>
      <c r="G42" s="39"/>
      <c r="H42" s="39"/>
      <c r="I42" s="42"/>
      <c r="J42" s="41"/>
    </row>
    <row r="43" spans="2:10" ht="15" x14ac:dyDescent="0.2">
      <c r="B43" s="43"/>
      <c r="C43" s="35">
        <v>13</v>
      </c>
      <c r="D43" s="44"/>
      <c r="E43" s="45"/>
      <c r="F43" s="44"/>
      <c r="G43" s="44"/>
      <c r="H43" s="44"/>
      <c r="I43" s="42"/>
      <c r="J43" s="41"/>
    </row>
    <row r="44" spans="2:10" s="48" customFormat="1" ht="15" x14ac:dyDescent="0.2">
      <c r="B44" s="43"/>
      <c r="C44" s="46"/>
      <c r="D44" s="47"/>
      <c r="F44" s="47"/>
      <c r="G44" s="47"/>
      <c r="H44" s="47"/>
    </row>
    <row r="45" spans="2:10" s="48" customFormat="1" ht="15" x14ac:dyDescent="0.2">
      <c r="B45" s="43"/>
      <c r="C45" s="46"/>
      <c r="D45" s="47"/>
      <c r="F45" s="47"/>
      <c r="G45" s="47"/>
      <c r="H45" s="47"/>
    </row>
    <row r="46" spans="2:10" ht="15" customHeight="1" x14ac:dyDescent="0.2">
      <c r="B46" s="30" t="s">
        <v>9</v>
      </c>
      <c r="C46" s="30"/>
      <c r="D46" s="30"/>
      <c r="E46" s="30"/>
    </row>
    <row r="47" spans="2:10" ht="12.75" customHeight="1" x14ac:dyDescent="0.2">
      <c r="B47" s="31" t="s">
        <v>10</v>
      </c>
      <c r="C47" s="31"/>
      <c r="D47" s="31"/>
      <c r="E47" s="31"/>
      <c r="F47" s="31"/>
    </row>
    <row r="48" spans="2:10" ht="12.75" customHeight="1" x14ac:dyDescent="0.2">
      <c r="B48" s="31"/>
      <c r="C48" s="31"/>
      <c r="D48" s="31"/>
      <c r="E48" s="31"/>
      <c r="F48" s="31"/>
    </row>
    <row r="49" spans="3:10" ht="27.75" customHeight="1" x14ac:dyDescent="0.2">
      <c r="C49" s="65" t="str">
        <f>+C9</f>
        <v>DANH SÁCH CÁN BỘ K60 HỌC GDQP KHÓA III ĐỢT 2 NĂM 2019</v>
      </c>
      <c r="D49" s="65"/>
      <c r="E49" s="65"/>
      <c r="F49" s="65"/>
      <c r="G49" s="65"/>
      <c r="H49" s="65"/>
      <c r="I49" s="65"/>
      <c r="J49" s="65"/>
    </row>
    <row r="50" spans="3:10" ht="12.75" customHeight="1" x14ac:dyDescent="0.2">
      <c r="C50" s="32" t="s">
        <v>17</v>
      </c>
      <c r="D50" s="28" t="s">
        <v>18</v>
      </c>
      <c r="F50" s="33"/>
      <c r="G50" s="33"/>
      <c r="H50" s="34" t="s">
        <v>19</v>
      </c>
      <c r="I50" s="28" t="s">
        <v>20</v>
      </c>
    </row>
    <row r="51" spans="3:10" ht="12.75" customHeight="1" x14ac:dyDescent="0.2">
      <c r="C51" s="32" t="s">
        <v>21</v>
      </c>
      <c r="D51" s="28" t="s">
        <v>22</v>
      </c>
      <c r="F51" s="33"/>
      <c r="G51" s="33"/>
      <c r="H51" s="34" t="s">
        <v>23</v>
      </c>
      <c r="I51" s="28" t="s">
        <v>24</v>
      </c>
    </row>
    <row r="52" spans="3:10" ht="12.75" customHeight="1" x14ac:dyDescent="0.2">
      <c r="C52" s="32" t="s">
        <v>25</v>
      </c>
      <c r="D52" s="28" t="s">
        <v>26</v>
      </c>
      <c r="F52" s="33"/>
      <c r="G52" s="33"/>
      <c r="H52" s="34" t="s">
        <v>27</v>
      </c>
      <c r="I52" s="28" t="s">
        <v>28</v>
      </c>
    </row>
    <row r="54" spans="3:10" ht="14.25" x14ac:dyDescent="0.2">
      <c r="C54" s="64" t="s">
        <v>15</v>
      </c>
      <c r="D54" s="64"/>
      <c r="E54" s="64"/>
      <c r="F54" s="64"/>
      <c r="G54" s="64"/>
      <c r="H54" s="64"/>
      <c r="I54" s="64"/>
      <c r="J54" s="64"/>
    </row>
    <row r="55" spans="3:10" ht="15" x14ac:dyDescent="0.2">
      <c r="C55" s="35" t="s">
        <v>0</v>
      </c>
      <c r="D55" s="35" t="s">
        <v>6</v>
      </c>
      <c r="E55" s="35" t="s">
        <v>1</v>
      </c>
      <c r="F55" s="35" t="s">
        <v>2</v>
      </c>
      <c r="G55" s="35" t="s">
        <v>3</v>
      </c>
      <c r="H55" s="35" t="s">
        <v>4</v>
      </c>
      <c r="I55" s="35" t="s">
        <v>29</v>
      </c>
      <c r="J55" s="35" t="s">
        <v>30</v>
      </c>
    </row>
    <row r="56" spans="3:10" s="36" customFormat="1" ht="15" x14ac:dyDescent="0.25">
      <c r="C56" s="37">
        <v>1</v>
      </c>
      <c r="D56" s="22"/>
      <c r="E56" s="26"/>
      <c r="F56" s="24"/>
      <c r="G56" s="24"/>
      <c r="H56" s="22"/>
      <c r="I56" s="55"/>
      <c r="J56" s="38"/>
    </row>
    <row r="57" spans="3:10" ht="15" x14ac:dyDescent="0.25">
      <c r="C57" s="35">
        <v>2</v>
      </c>
      <c r="D57" s="22"/>
      <c r="E57" s="26"/>
      <c r="F57" s="24"/>
      <c r="G57" s="24"/>
      <c r="H57" s="22"/>
      <c r="I57" s="55"/>
      <c r="J57" s="38"/>
    </row>
    <row r="58" spans="3:10" ht="15" x14ac:dyDescent="0.2">
      <c r="C58" s="35">
        <v>3</v>
      </c>
      <c r="D58" s="39"/>
      <c r="E58" s="40"/>
      <c r="F58" s="39"/>
      <c r="G58" s="39"/>
      <c r="H58" s="39"/>
      <c r="I58" s="49"/>
      <c r="J58" s="41"/>
    </row>
    <row r="59" spans="3:10" ht="15" x14ac:dyDescent="0.2">
      <c r="C59" s="35">
        <v>4</v>
      </c>
      <c r="D59" s="39"/>
      <c r="E59" s="40"/>
      <c r="F59" s="39"/>
      <c r="G59" s="39"/>
      <c r="H59" s="39"/>
      <c r="I59" s="49"/>
      <c r="J59" s="41"/>
    </row>
    <row r="60" spans="3:10" ht="15" x14ac:dyDescent="0.2">
      <c r="C60" s="35">
        <v>5</v>
      </c>
      <c r="D60" s="44"/>
      <c r="E60" s="45"/>
      <c r="F60" s="44"/>
      <c r="G60" s="44"/>
      <c r="H60" s="44"/>
      <c r="I60" s="49"/>
      <c r="J60" s="50"/>
    </row>
    <row r="61" spans="3:10" ht="15" x14ac:dyDescent="0.2">
      <c r="C61" s="35">
        <v>6</v>
      </c>
      <c r="D61" s="44"/>
      <c r="E61" s="45"/>
      <c r="F61" s="44"/>
      <c r="G61" s="44"/>
      <c r="H61" s="44"/>
      <c r="I61" s="49"/>
      <c r="J61" s="50"/>
    </row>
    <row r="62" spans="3:10" ht="15" x14ac:dyDescent="0.2">
      <c r="C62" s="35">
        <v>7</v>
      </c>
      <c r="D62" s="44"/>
      <c r="E62" s="45"/>
      <c r="F62" s="44"/>
      <c r="G62" s="44"/>
      <c r="H62" s="44"/>
      <c r="I62" s="49"/>
      <c r="J62" s="50"/>
    </row>
    <row r="63" spans="3:10" ht="15" x14ac:dyDescent="0.2">
      <c r="C63" s="35">
        <v>8</v>
      </c>
      <c r="D63" s="44"/>
      <c r="E63" s="45"/>
      <c r="F63" s="44"/>
      <c r="G63" s="44"/>
      <c r="H63" s="44"/>
      <c r="I63" s="49"/>
      <c r="J63" s="50"/>
    </row>
    <row r="64" spans="3:10" ht="15" x14ac:dyDescent="0.2">
      <c r="C64" s="35">
        <v>9</v>
      </c>
      <c r="D64" s="44"/>
      <c r="E64" s="45"/>
      <c r="F64" s="44"/>
      <c r="G64" s="44"/>
      <c r="H64" s="44"/>
      <c r="I64" s="49"/>
      <c r="J64" s="50"/>
    </row>
    <row r="65" spans="3:10" ht="15" x14ac:dyDescent="0.2">
      <c r="C65" s="35">
        <v>10</v>
      </c>
      <c r="D65" s="44"/>
      <c r="E65" s="45"/>
      <c r="F65" s="44"/>
      <c r="G65" s="44"/>
      <c r="H65" s="44"/>
      <c r="I65" s="49"/>
      <c r="J65" s="50"/>
    </row>
    <row r="66" spans="3:10" ht="15" x14ac:dyDescent="0.2">
      <c r="C66" s="35">
        <v>11</v>
      </c>
      <c r="D66" s="44"/>
      <c r="E66" s="45"/>
      <c r="F66" s="44"/>
      <c r="G66" s="44"/>
      <c r="H66" s="44"/>
      <c r="I66" s="49"/>
      <c r="J66" s="50"/>
    </row>
    <row r="67" spans="3:10" ht="15" x14ac:dyDescent="0.2">
      <c r="C67" s="35">
        <v>12</v>
      </c>
      <c r="D67" s="44"/>
      <c r="E67" s="45"/>
      <c r="F67" s="44"/>
      <c r="G67" s="44"/>
      <c r="H67" s="44"/>
      <c r="I67" s="49"/>
      <c r="J67" s="50"/>
    </row>
    <row r="68" spans="3:10" ht="15" x14ac:dyDescent="0.2">
      <c r="C68" s="35">
        <v>13</v>
      </c>
      <c r="D68" s="44"/>
      <c r="E68" s="45"/>
      <c r="F68" s="44"/>
      <c r="G68" s="44"/>
      <c r="H68" s="44"/>
      <c r="I68" s="49"/>
      <c r="J68" s="50"/>
    </row>
    <row r="69" spans="3:10" ht="14.25" x14ac:dyDescent="0.2">
      <c r="C69" s="64" t="s">
        <v>16</v>
      </c>
      <c r="D69" s="64"/>
      <c r="E69" s="64"/>
      <c r="F69" s="64"/>
      <c r="G69" s="64"/>
      <c r="H69" s="64"/>
      <c r="I69" s="64"/>
      <c r="J69" s="64"/>
    </row>
    <row r="70" spans="3:10" ht="15" x14ac:dyDescent="0.2">
      <c r="C70" s="35" t="s">
        <v>0</v>
      </c>
      <c r="D70" s="35" t="s">
        <v>6</v>
      </c>
      <c r="E70" s="35" t="s">
        <v>1</v>
      </c>
      <c r="F70" s="35" t="s">
        <v>2</v>
      </c>
      <c r="G70" s="35" t="s">
        <v>3</v>
      </c>
      <c r="H70" s="35" t="s">
        <v>4</v>
      </c>
      <c r="I70" s="35" t="s">
        <v>29</v>
      </c>
      <c r="J70" s="35" t="s">
        <v>30</v>
      </c>
    </row>
    <row r="71" spans="3:10" ht="15" x14ac:dyDescent="0.2">
      <c r="C71" s="35">
        <v>1</v>
      </c>
      <c r="D71" s="22"/>
      <c r="E71" s="23"/>
      <c r="F71" s="24"/>
      <c r="G71" s="24"/>
      <c r="H71" s="22"/>
      <c r="I71" s="55"/>
      <c r="J71" s="38"/>
    </row>
    <row r="72" spans="3:10" ht="15" x14ac:dyDescent="0.2">
      <c r="C72" s="35">
        <v>2</v>
      </c>
      <c r="D72" s="22"/>
      <c r="E72" s="23"/>
      <c r="F72" s="24"/>
      <c r="G72" s="24"/>
      <c r="H72" s="22"/>
      <c r="I72" s="55"/>
      <c r="J72" s="38"/>
    </row>
    <row r="73" spans="3:10" ht="15" x14ac:dyDescent="0.2">
      <c r="C73" s="35">
        <v>3</v>
      </c>
      <c r="D73" s="4"/>
      <c r="E73" s="20"/>
      <c r="F73" s="19"/>
      <c r="G73" s="19"/>
      <c r="H73" s="4"/>
      <c r="I73" s="49"/>
      <c r="J73" s="41"/>
    </row>
    <row r="74" spans="3:10" ht="15" x14ac:dyDescent="0.2">
      <c r="C74" s="35">
        <v>4</v>
      </c>
      <c r="D74" s="51"/>
      <c r="E74" s="52"/>
      <c r="F74" s="51"/>
      <c r="G74" s="51"/>
      <c r="H74" s="51"/>
      <c r="I74" s="54"/>
      <c r="J74" s="53"/>
    </row>
    <row r="75" spans="3:10" ht="15" x14ac:dyDescent="0.2">
      <c r="C75" s="35">
        <v>5</v>
      </c>
      <c r="D75" s="44"/>
      <c r="E75" s="45"/>
      <c r="F75" s="44"/>
      <c r="G75" s="44"/>
      <c r="H75" s="44"/>
      <c r="I75" s="49"/>
      <c r="J75" s="50"/>
    </row>
    <row r="76" spans="3:10" ht="15" x14ac:dyDescent="0.2">
      <c r="C76" s="35">
        <v>6</v>
      </c>
      <c r="D76" s="44"/>
      <c r="E76" s="45"/>
      <c r="F76" s="44"/>
      <c r="G76" s="44"/>
      <c r="H76" s="44"/>
      <c r="I76" s="49"/>
      <c r="J76" s="50"/>
    </row>
    <row r="77" spans="3:10" ht="15" x14ac:dyDescent="0.2">
      <c r="C77" s="35">
        <v>7</v>
      </c>
      <c r="D77" s="44"/>
      <c r="E77" s="45"/>
      <c r="F77" s="44"/>
      <c r="G77" s="44"/>
      <c r="H77" s="44"/>
      <c r="I77" s="49"/>
      <c r="J77" s="50"/>
    </row>
    <row r="78" spans="3:10" ht="15" x14ac:dyDescent="0.2">
      <c r="C78" s="35">
        <v>8</v>
      </c>
      <c r="D78" s="44"/>
      <c r="E78" s="45"/>
      <c r="F78" s="44"/>
      <c r="G78" s="44"/>
      <c r="H78" s="44"/>
      <c r="I78" s="49"/>
      <c r="J78" s="50"/>
    </row>
    <row r="79" spans="3:10" ht="15" x14ac:dyDescent="0.2">
      <c r="C79" s="35">
        <v>9</v>
      </c>
      <c r="D79" s="51"/>
      <c r="E79" s="52"/>
      <c r="F79" s="51"/>
      <c r="G79" s="51"/>
      <c r="H79" s="51"/>
      <c r="I79" s="49"/>
      <c r="J79" s="53"/>
    </row>
    <row r="80" spans="3:10" ht="15" x14ac:dyDescent="0.2">
      <c r="C80" s="35">
        <v>10</v>
      </c>
      <c r="D80" s="51"/>
      <c r="E80" s="52"/>
      <c r="F80" s="51"/>
      <c r="G80" s="51"/>
      <c r="H80" s="51"/>
      <c r="I80" s="49"/>
      <c r="J80" s="53"/>
    </row>
    <row r="81" spans="3:10" ht="15" x14ac:dyDescent="0.2">
      <c r="C81" s="35">
        <v>11</v>
      </c>
      <c r="D81" s="44"/>
      <c r="E81" s="45"/>
      <c r="F81" s="44"/>
      <c r="G81" s="44"/>
      <c r="H81" s="44"/>
      <c r="I81" s="49"/>
      <c r="J81" s="50"/>
    </row>
    <row r="82" spans="3:10" ht="15" x14ac:dyDescent="0.2">
      <c r="C82" s="35">
        <v>12</v>
      </c>
      <c r="D82" s="44"/>
      <c r="E82" s="45"/>
      <c r="F82" s="44"/>
      <c r="G82" s="44"/>
      <c r="H82" s="44"/>
      <c r="I82" s="49"/>
      <c r="J82" s="50"/>
    </row>
    <row r="83" spans="3:10" ht="15" x14ac:dyDescent="0.2">
      <c r="C83" s="35">
        <v>13</v>
      </c>
      <c r="D83" s="44"/>
      <c r="E83" s="45"/>
      <c r="F83" s="44"/>
      <c r="G83" s="44"/>
      <c r="H83" s="44"/>
      <c r="I83" s="49"/>
      <c r="J83" s="50"/>
    </row>
  </sheetData>
  <mergeCells count="6">
    <mergeCell ref="C69:J69"/>
    <mergeCell ref="C9:J9"/>
    <mergeCell ref="C14:J14"/>
    <mergeCell ref="C29:J29"/>
    <mergeCell ref="C49:J49"/>
    <mergeCell ref="C54:J54"/>
  </mergeCells>
  <printOptions horizontalCentered="1"/>
  <pageMargins left="0.7" right="0.7" top="0.5" bottom="0.3" header="0.3" footer="0.3"/>
  <pageSetup paperSize="9" orientation="portrait" r:id="rId1"/>
  <headerFooter scaleWithDoc="0" alignWithMargins="0">
    <oddFooter>&amp;C2/2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98"/>
  <sheetViews>
    <sheetView topLeftCell="A190" zoomScaleNormal="100" workbookViewId="0">
      <selection activeCell="D208" sqref="D208:H208"/>
    </sheetView>
  </sheetViews>
  <sheetFormatPr defaultColWidth="9.125" defaultRowHeight="15" x14ac:dyDescent="0.2"/>
  <cols>
    <col min="1" max="1" width="4.75" style="8" customWidth="1"/>
    <col min="2" max="2" width="5.125" style="14" bestFit="1" customWidth="1"/>
    <col min="3" max="3" width="4.125" style="14" bestFit="1" customWidth="1"/>
    <col min="4" max="4" width="8.375" style="14" bestFit="1" customWidth="1"/>
    <col min="5" max="5" width="17.125" style="8" bestFit="1" customWidth="1"/>
    <col min="6" max="7" width="10.125" style="14" bestFit="1" customWidth="1"/>
    <col min="8" max="8" width="8" style="14" bestFit="1" customWidth="1"/>
    <col min="9" max="9" width="13.25" style="8" customWidth="1"/>
    <col min="10" max="10" width="11.875" style="8" customWidth="1"/>
    <col min="11" max="11" width="5.875" style="8" customWidth="1"/>
    <col min="12" max="16384" width="9.125" style="8"/>
  </cols>
  <sheetData>
    <row r="1" spans="1:11" x14ac:dyDescent="0.2">
      <c r="A1" s="67" t="s">
        <v>9</v>
      </c>
      <c r="B1" s="67"/>
      <c r="C1" s="67"/>
      <c r="D1" s="67"/>
      <c r="E1" s="67"/>
      <c r="I1" s="11"/>
      <c r="J1" s="16"/>
    </row>
    <row r="2" spans="1:11" x14ac:dyDescent="0.2">
      <c r="A2" s="11" t="s">
        <v>10</v>
      </c>
      <c r="B2" s="11"/>
      <c r="C2" s="11"/>
      <c r="D2" s="11"/>
      <c r="E2" s="11"/>
      <c r="I2" s="11"/>
      <c r="J2" s="16"/>
    </row>
    <row r="3" spans="1:11" ht="9.75" customHeight="1" x14ac:dyDescent="0.2">
      <c r="A3" s="15"/>
      <c r="B3" s="21"/>
      <c r="I3" s="11"/>
      <c r="J3" s="16"/>
    </row>
    <row r="4" spans="1:11" ht="35.25" customHeight="1" x14ac:dyDescent="0.2">
      <c r="A4" s="68" t="s">
        <v>143</v>
      </c>
      <c r="B4" s="68"/>
      <c r="C4" s="68"/>
      <c r="D4" s="68"/>
      <c r="E4" s="68"/>
      <c r="F4" s="68"/>
      <c r="G4" s="68"/>
      <c r="H4" s="68"/>
      <c r="I4" s="68"/>
      <c r="J4" s="68"/>
      <c r="K4" s="68"/>
    </row>
    <row r="5" spans="1:11" s="18" customFormat="1" ht="19.5" customHeight="1" x14ac:dyDescent="0.2">
      <c r="A5" s="17"/>
      <c r="B5" s="69" t="s">
        <v>11</v>
      </c>
      <c r="C5" s="69"/>
      <c r="D5" s="69"/>
      <c r="E5" s="69"/>
      <c r="F5" s="69"/>
      <c r="G5" s="69"/>
      <c r="H5" s="69"/>
      <c r="I5" s="69"/>
      <c r="J5" s="69"/>
    </row>
    <row r="6" spans="1:11" x14ac:dyDescent="0.2">
      <c r="B6" s="66" t="s">
        <v>31</v>
      </c>
      <c r="C6" s="66"/>
      <c r="D6" s="66"/>
      <c r="E6" s="66"/>
      <c r="F6" s="66"/>
      <c r="G6" s="66"/>
      <c r="H6" s="66"/>
      <c r="I6" s="66"/>
      <c r="J6" s="66"/>
    </row>
    <row r="7" spans="1:11" x14ac:dyDescent="0.2">
      <c r="A7" s="15"/>
      <c r="B7" s="3" t="s">
        <v>5</v>
      </c>
      <c r="C7" s="4" t="s">
        <v>0</v>
      </c>
      <c r="D7" s="1" t="s">
        <v>6</v>
      </c>
      <c r="E7" s="4" t="s">
        <v>1</v>
      </c>
      <c r="F7" s="4" t="s">
        <v>2</v>
      </c>
      <c r="G7" s="4" t="s">
        <v>3</v>
      </c>
      <c r="H7" s="4" t="s">
        <v>4</v>
      </c>
      <c r="I7" s="19" t="s">
        <v>7</v>
      </c>
      <c r="J7" s="3" t="s">
        <v>8</v>
      </c>
    </row>
    <row r="8" spans="1:11" x14ac:dyDescent="0.2">
      <c r="B8" s="4">
        <f>+MAX($B$7:B7)+1</f>
        <v>1</v>
      </c>
      <c r="C8" s="4">
        <v>1</v>
      </c>
      <c r="D8" s="72" t="s">
        <v>149</v>
      </c>
      <c r="E8" s="74" t="s">
        <v>148</v>
      </c>
      <c r="F8" s="73" t="str">
        <f>+VLOOKUP(D8,'[1]61KT-QT'!$B$4:$G$648,5,0)</f>
        <v>26/07/2001</v>
      </c>
      <c r="G8" s="73" t="str">
        <f>+VLOOKUP(D8,'[1]61KT-QT'!$B$4:$G$648,6,0)</f>
        <v>Nam</v>
      </c>
      <c r="H8" s="72" t="s">
        <v>147</v>
      </c>
      <c r="I8" s="57"/>
      <c r="J8" s="57"/>
    </row>
    <row r="9" spans="1:11" x14ac:dyDescent="0.2">
      <c r="B9" s="4">
        <f>+MAX($B$7:B8)+1</f>
        <v>2</v>
      </c>
      <c r="C9" s="4">
        <v>2</v>
      </c>
      <c r="D9" s="72" t="s">
        <v>150</v>
      </c>
      <c r="E9" s="74" t="s">
        <v>151</v>
      </c>
      <c r="F9" s="73" t="str">
        <f>+VLOOKUP(D9,'[1]61KT-QT'!$B$4:$G$648,5,0)</f>
        <v>19/08/1999</v>
      </c>
      <c r="G9" s="73" t="str">
        <f>+VLOOKUP(D9,'[1]61KT-QT'!$B$4:$G$648,6,0)</f>
        <v>Nam</v>
      </c>
      <c r="H9" s="72" t="s">
        <v>147</v>
      </c>
      <c r="I9" s="57"/>
      <c r="J9" s="57"/>
    </row>
    <row r="10" spans="1:11" x14ac:dyDescent="0.2">
      <c r="B10" s="4">
        <f>+MAX($B$7:B9)+1</f>
        <v>3</v>
      </c>
      <c r="C10" s="4">
        <v>3</v>
      </c>
      <c r="D10" s="72" t="s">
        <v>152</v>
      </c>
      <c r="E10" s="74" t="s">
        <v>153</v>
      </c>
      <c r="F10" s="73" t="str">
        <f>+VLOOKUP(D10,'[1]61KT-QT'!$B$4:$G$648,5,0)</f>
        <v>15/06/2001</v>
      </c>
      <c r="G10" s="73" t="str">
        <f>+VLOOKUP(D10,'[1]61KT-QT'!$B$4:$G$648,6,0)</f>
        <v>Nam</v>
      </c>
      <c r="H10" s="72" t="s">
        <v>147</v>
      </c>
      <c r="I10" s="57"/>
      <c r="J10" s="57"/>
    </row>
    <row r="11" spans="1:11" x14ac:dyDescent="0.2">
      <c r="B11" s="4">
        <f>+MAX($B$7:B10)+1</f>
        <v>4</v>
      </c>
      <c r="C11" s="4">
        <v>4</v>
      </c>
      <c r="D11" s="72" t="s">
        <v>154</v>
      </c>
      <c r="E11" s="74" t="s">
        <v>155</v>
      </c>
      <c r="F11" s="73" t="str">
        <f>+VLOOKUP(D11,'[1]61KT-QT'!$B$4:$G$648,5,0)</f>
        <v>14/08/2001</v>
      </c>
      <c r="G11" s="73" t="str">
        <f>+VLOOKUP(D11,'[1]61KT-QT'!$B$4:$G$648,6,0)</f>
        <v>Nam</v>
      </c>
      <c r="H11" s="72" t="s">
        <v>147</v>
      </c>
      <c r="I11" s="57"/>
      <c r="J11" s="57"/>
    </row>
    <row r="12" spans="1:11" x14ac:dyDescent="0.2">
      <c r="B12" s="4">
        <f>+MAX($B$7:B11)+1</f>
        <v>5</v>
      </c>
      <c r="C12" s="4">
        <v>5</v>
      </c>
      <c r="D12" s="72" t="s">
        <v>156</v>
      </c>
      <c r="E12" s="74" t="s">
        <v>157</v>
      </c>
      <c r="F12" s="73" t="str">
        <f>+VLOOKUP(D12,'[1]61KT-QT'!$B$4:$G$648,5,0)</f>
        <v>05/11/2000</v>
      </c>
      <c r="G12" s="73" t="str">
        <f>+VLOOKUP(D12,'[1]61KT-QT'!$B$4:$G$648,6,0)</f>
        <v>Nam</v>
      </c>
      <c r="H12" s="72" t="s">
        <v>147</v>
      </c>
      <c r="I12" s="57"/>
      <c r="J12" s="57"/>
    </row>
    <row r="13" spans="1:11" x14ac:dyDescent="0.2">
      <c r="B13" s="4">
        <f>+MAX($B$7:B12)+1</f>
        <v>6</v>
      </c>
      <c r="C13" s="4">
        <v>6</v>
      </c>
      <c r="D13" s="72" t="s">
        <v>158</v>
      </c>
      <c r="E13" s="74" t="s">
        <v>159</v>
      </c>
      <c r="F13" s="73" t="str">
        <f>+VLOOKUP(D13,'[1]61KT-QT'!$B$4:$G$648,5,0)</f>
        <v>09/08/2001</v>
      </c>
      <c r="G13" s="73" t="str">
        <f>+VLOOKUP(D13,'[1]61KT-QT'!$B$4:$G$648,6,0)</f>
        <v>Nam</v>
      </c>
      <c r="H13" s="72" t="s">
        <v>147</v>
      </c>
      <c r="I13" s="57"/>
      <c r="J13" s="57"/>
    </row>
    <row r="14" spans="1:11" x14ac:dyDescent="0.2">
      <c r="B14" s="4">
        <f>+MAX($B$7:B13)+1</f>
        <v>7</v>
      </c>
      <c r="C14" s="4">
        <v>7</v>
      </c>
      <c r="D14" s="72" t="s">
        <v>160</v>
      </c>
      <c r="E14" s="74" t="s">
        <v>161</v>
      </c>
      <c r="F14" s="73" t="str">
        <f>+VLOOKUP(D14,'[1]61KT-QT'!$B$4:$G$648,5,0)</f>
        <v>26/06/2001</v>
      </c>
      <c r="G14" s="73" t="str">
        <f>+VLOOKUP(D14,'[1]61KT-QT'!$B$4:$G$648,6,0)</f>
        <v>Nam</v>
      </c>
      <c r="H14" s="72" t="s">
        <v>147</v>
      </c>
      <c r="I14" s="57"/>
      <c r="J14" s="57"/>
    </row>
    <row r="15" spans="1:11" x14ac:dyDescent="0.2">
      <c r="B15" s="66" t="s">
        <v>32</v>
      </c>
      <c r="C15" s="66"/>
      <c r="D15" s="66"/>
      <c r="E15" s="66"/>
      <c r="F15" s="66"/>
      <c r="G15" s="66"/>
      <c r="H15" s="66"/>
      <c r="I15" s="66"/>
      <c r="J15" s="66"/>
    </row>
    <row r="16" spans="1:11" x14ac:dyDescent="0.2">
      <c r="A16" s="15"/>
      <c r="B16" s="3" t="s">
        <v>5</v>
      </c>
      <c r="C16" s="4" t="s">
        <v>0</v>
      </c>
      <c r="D16" s="1" t="s">
        <v>6</v>
      </c>
      <c r="E16" s="4" t="s">
        <v>1</v>
      </c>
      <c r="F16" s="4" t="s">
        <v>2</v>
      </c>
      <c r="G16" s="4" t="s">
        <v>3</v>
      </c>
      <c r="H16" s="4" t="s">
        <v>4</v>
      </c>
      <c r="I16" s="19" t="s">
        <v>7</v>
      </c>
      <c r="J16" s="3" t="s">
        <v>8</v>
      </c>
    </row>
    <row r="17" spans="1:10" x14ac:dyDescent="0.2">
      <c r="B17" s="4">
        <f>+MAX($B$7:B16)+1</f>
        <v>8</v>
      </c>
      <c r="C17" s="4">
        <v>1</v>
      </c>
      <c r="D17" s="72" t="s">
        <v>162</v>
      </c>
      <c r="E17" s="74" t="s">
        <v>163</v>
      </c>
      <c r="F17" s="73" t="str">
        <f>+VLOOKUP(D17,'[1]61KT-QT'!$B$4:$G$648,5,0)</f>
        <v>29/01/2000</v>
      </c>
      <c r="G17" s="73" t="str">
        <f>+VLOOKUP(D17,'[1]61KT-QT'!$B$4:$G$648,6,0)</f>
        <v>Nam</v>
      </c>
      <c r="H17" s="72" t="s">
        <v>147</v>
      </c>
      <c r="I17" s="57"/>
      <c r="J17" s="57"/>
    </row>
    <row r="18" spans="1:10" x14ac:dyDescent="0.2">
      <c r="B18" s="4">
        <f>+MAX($B$7:B17)+1</f>
        <v>9</v>
      </c>
      <c r="C18" s="4">
        <v>2</v>
      </c>
      <c r="D18" s="72" t="s">
        <v>164</v>
      </c>
      <c r="E18" s="74" t="s">
        <v>165</v>
      </c>
      <c r="F18" s="73" t="str">
        <f>+VLOOKUP(D18,'[1]61KT-QT'!$B$4:$G$648,5,0)</f>
        <v>24/09/2000</v>
      </c>
      <c r="G18" s="73" t="str">
        <f>+VLOOKUP(D18,'[1]61KT-QT'!$B$4:$G$648,6,0)</f>
        <v>Nam</v>
      </c>
      <c r="H18" s="72" t="s">
        <v>147</v>
      </c>
      <c r="I18" s="57"/>
      <c r="J18" s="57"/>
    </row>
    <row r="19" spans="1:10" x14ac:dyDescent="0.2">
      <c r="B19" s="4">
        <f>+MAX($B$7:B18)+1</f>
        <v>10</v>
      </c>
      <c r="C19" s="4">
        <v>3</v>
      </c>
      <c r="D19" s="72" t="s">
        <v>166</v>
      </c>
      <c r="E19" s="74" t="s">
        <v>167</v>
      </c>
      <c r="F19" s="73" t="str">
        <f>+VLOOKUP(D19,'[1]61KT-QT'!$B$4:$G$648,5,0)</f>
        <v>08/11/2001</v>
      </c>
      <c r="G19" s="73" t="str">
        <f>+VLOOKUP(D19,'[1]61KT-QT'!$B$4:$G$648,6,0)</f>
        <v>Nam</v>
      </c>
      <c r="H19" s="72" t="s">
        <v>147</v>
      </c>
      <c r="I19" s="57"/>
      <c r="J19" s="57"/>
    </row>
    <row r="20" spans="1:10" x14ac:dyDescent="0.2">
      <c r="B20" s="4">
        <f>+MAX($B$7:B19)+1</f>
        <v>11</v>
      </c>
      <c r="C20" s="4">
        <v>4</v>
      </c>
      <c r="D20" s="72" t="s">
        <v>168</v>
      </c>
      <c r="E20" s="74" t="s">
        <v>169</v>
      </c>
      <c r="F20" s="73" t="str">
        <f>+VLOOKUP(D20,'[1]61KT-QT'!$B$4:$G$648,5,0)</f>
        <v>12/12/2001</v>
      </c>
      <c r="G20" s="73" t="str">
        <f>+VLOOKUP(D20,'[1]61KT-QT'!$B$4:$G$648,6,0)</f>
        <v>Nam</v>
      </c>
      <c r="H20" s="72" t="s">
        <v>147</v>
      </c>
      <c r="I20" s="57"/>
      <c r="J20" s="57"/>
    </row>
    <row r="21" spans="1:10" x14ac:dyDescent="0.2">
      <c r="B21" s="4">
        <f>+MAX($B$7:B20)+1</f>
        <v>12</v>
      </c>
      <c r="C21" s="4">
        <v>5</v>
      </c>
      <c r="D21" s="72" t="s">
        <v>170</v>
      </c>
      <c r="E21" s="74" t="s">
        <v>171</v>
      </c>
      <c r="F21" s="73" t="str">
        <f>+VLOOKUP(D21,'[1]61KT-QT'!$B$4:$G$648,5,0)</f>
        <v>16/01/2001</v>
      </c>
      <c r="G21" s="73" t="str">
        <f>+VLOOKUP(D21,'[1]61KT-QT'!$B$4:$G$648,6,0)</f>
        <v>Nam</v>
      </c>
      <c r="H21" s="72" t="s">
        <v>147</v>
      </c>
      <c r="I21" s="57"/>
      <c r="J21" s="57"/>
    </row>
    <row r="22" spans="1:10" x14ac:dyDescent="0.2">
      <c r="B22" s="4">
        <f>+MAX($B$7:B21)+1</f>
        <v>13</v>
      </c>
      <c r="C22" s="4">
        <v>6</v>
      </c>
      <c r="D22" s="72" t="s">
        <v>172</v>
      </c>
      <c r="E22" s="74" t="s">
        <v>173</v>
      </c>
      <c r="F22" s="73" t="str">
        <f>+VLOOKUP(D22,'[1]61KT-QT'!$B$4:$G$648,5,0)</f>
        <v>07/11/2001</v>
      </c>
      <c r="G22" s="73" t="str">
        <f>+VLOOKUP(D22,'[1]61KT-QT'!$B$4:$G$648,6,0)</f>
        <v>Nam</v>
      </c>
      <c r="H22" s="72" t="s">
        <v>147</v>
      </c>
      <c r="I22" s="57"/>
      <c r="J22" s="57"/>
    </row>
    <row r="23" spans="1:10" x14ac:dyDescent="0.2">
      <c r="B23" s="66" t="s">
        <v>33</v>
      </c>
      <c r="C23" s="66"/>
      <c r="D23" s="66"/>
      <c r="E23" s="66"/>
      <c r="F23" s="66"/>
      <c r="G23" s="66"/>
      <c r="H23" s="66"/>
      <c r="I23" s="66"/>
      <c r="J23" s="66"/>
    </row>
    <row r="24" spans="1:10" x14ac:dyDescent="0.2">
      <c r="A24" s="15"/>
      <c r="B24" s="3" t="s">
        <v>5</v>
      </c>
      <c r="C24" s="4" t="s">
        <v>0</v>
      </c>
      <c r="D24" s="1" t="s">
        <v>6</v>
      </c>
      <c r="E24" s="4" t="s">
        <v>1</v>
      </c>
      <c r="F24" s="4" t="s">
        <v>2</v>
      </c>
      <c r="G24" s="4" t="s">
        <v>3</v>
      </c>
      <c r="H24" s="4" t="s">
        <v>4</v>
      </c>
      <c r="I24" s="19" t="s">
        <v>7</v>
      </c>
      <c r="J24" s="3" t="s">
        <v>8</v>
      </c>
    </row>
    <row r="25" spans="1:10" x14ac:dyDescent="0.2">
      <c r="B25" s="4">
        <f>+MAX($B$7:B24)+1</f>
        <v>14</v>
      </c>
      <c r="C25" s="4">
        <v>1</v>
      </c>
      <c r="D25" s="72" t="s">
        <v>174</v>
      </c>
      <c r="E25" s="74" t="s">
        <v>175</v>
      </c>
      <c r="F25" s="73" t="str">
        <f>+VLOOKUP(D25,'[1]61KT-QT'!$B$4:$G$648,5,0)</f>
        <v>09/04/2001</v>
      </c>
      <c r="G25" s="73" t="str">
        <f>+VLOOKUP(D25,'[1]61KT-QT'!$B$4:$G$648,6,0)</f>
        <v>Nam</v>
      </c>
      <c r="H25" s="72" t="s">
        <v>147</v>
      </c>
      <c r="I25" s="57"/>
      <c r="J25" s="57"/>
    </row>
    <row r="26" spans="1:10" x14ac:dyDescent="0.2">
      <c r="B26" s="4">
        <f>+MAX($B$7:B25)+1</f>
        <v>15</v>
      </c>
      <c r="C26" s="4">
        <v>2</v>
      </c>
      <c r="D26" s="72" t="s">
        <v>176</v>
      </c>
      <c r="E26" s="74" t="s">
        <v>177</v>
      </c>
      <c r="F26" s="73" t="str">
        <f>+VLOOKUP(D26,'[1]61KT-QT'!$B$4:$G$648,5,0)</f>
        <v>05/11/2000</v>
      </c>
      <c r="G26" s="73" t="str">
        <f>+VLOOKUP(D26,'[1]61KT-QT'!$B$4:$G$648,6,0)</f>
        <v>Nam</v>
      </c>
      <c r="H26" s="72" t="s">
        <v>147</v>
      </c>
      <c r="I26" s="57"/>
      <c r="J26" s="57"/>
    </row>
    <row r="27" spans="1:10" x14ac:dyDescent="0.2">
      <c r="B27" s="4">
        <f>+MAX($B$7:B26)+1</f>
        <v>16</v>
      </c>
      <c r="C27" s="4">
        <v>3</v>
      </c>
      <c r="D27" s="72" t="s">
        <v>178</v>
      </c>
      <c r="E27" s="74" t="s">
        <v>179</v>
      </c>
      <c r="F27" s="73" t="str">
        <f>+VLOOKUP(D27,'[1]61KT-QT'!$B$4:$G$648,5,0)</f>
        <v>03/09/2001</v>
      </c>
      <c r="G27" s="73" t="str">
        <f>+VLOOKUP(D27,'[1]61KT-QT'!$B$4:$G$648,6,0)</f>
        <v>Nam</v>
      </c>
      <c r="H27" s="72" t="s">
        <v>147</v>
      </c>
      <c r="I27" s="57"/>
      <c r="J27" s="57"/>
    </row>
    <row r="28" spans="1:10" x14ac:dyDescent="0.2">
      <c r="B28" s="4">
        <f>+MAX($B$7:B27)+1</f>
        <v>17</v>
      </c>
      <c r="C28" s="4">
        <v>4</v>
      </c>
      <c r="D28" s="72" t="s">
        <v>180</v>
      </c>
      <c r="E28" s="74" t="s">
        <v>181</v>
      </c>
      <c r="F28" s="73" t="str">
        <f>+VLOOKUP(D28,'[1]61KT-QT'!$B$4:$G$648,5,0)</f>
        <v>18/05/2001</v>
      </c>
      <c r="G28" s="73" t="str">
        <f>+VLOOKUP(D28,'[1]61KT-QT'!$B$4:$G$648,6,0)</f>
        <v>Nam</v>
      </c>
      <c r="H28" s="72" t="s">
        <v>147</v>
      </c>
      <c r="I28" s="57"/>
      <c r="J28" s="57"/>
    </row>
    <row r="29" spans="1:10" x14ac:dyDescent="0.2">
      <c r="B29" s="4">
        <f>+MAX($B$7:B28)+1</f>
        <v>18</v>
      </c>
      <c r="C29" s="4">
        <v>5</v>
      </c>
      <c r="D29" s="72" t="s">
        <v>182</v>
      </c>
      <c r="E29" s="74" t="s">
        <v>183</v>
      </c>
      <c r="F29" s="73" t="str">
        <f>+VLOOKUP(D29,'[1]61KT-QT'!$B$4:$G$648,5,0)</f>
        <v>07/06/2001</v>
      </c>
      <c r="G29" s="73" t="str">
        <f>+VLOOKUP(D29,'[1]61KT-QT'!$B$4:$G$648,6,0)</f>
        <v>Nam</v>
      </c>
      <c r="H29" s="72" t="s">
        <v>147</v>
      </c>
      <c r="I29" s="57"/>
      <c r="J29" s="57"/>
    </row>
    <row r="30" spans="1:10" x14ac:dyDescent="0.2">
      <c r="B30" s="4">
        <f>+MAX($B$7:B29)+1</f>
        <v>19</v>
      </c>
      <c r="C30" s="4">
        <v>6</v>
      </c>
      <c r="D30" s="72" t="s">
        <v>184</v>
      </c>
      <c r="E30" s="74" t="s">
        <v>185</v>
      </c>
      <c r="F30" s="73" t="str">
        <f>+VLOOKUP(D30,'[1]61KT-QT'!$B$4:$G$648,5,0)</f>
        <v>12/12/2001</v>
      </c>
      <c r="G30" s="73" t="str">
        <f>+VLOOKUP(D30,'[1]61KT-QT'!$B$4:$G$648,6,0)</f>
        <v>Nam</v>
      </c>
      <c r="H30" s="72" t="s">
        <v>147</v>
      </c>
      <c r="I30" s="57"/>
      <c r="J30" s="57"/>
    </row>
    <row r="31" spans="1:10" x14ac:dyDescent="0.2">
      <c r="B31" s="66" t="s">
        <v>34</v>
      </c>
      <c r="C31" s="66"/>
      <c r="D31" s="66"/>
      <c r="E31" s="66"/>
      <c r="F31" s="66"/>
      <c r="G31" s="66"/>
      <c r="H31" s="66"/>
      <c r="I31" s="66"/>
      <c r="J31" s="66"/>
    </row>
    <row r="32" spans="1:10" x14ac:dyDescent="0.2">
      <c r="A32" s="15"/>
      <c r="B32" s="3" t="s">
        <v>5</v>
      </c>
      <c r="C32" s="4" t="s">
        <v>0</v>
      </c>
      <c r="D32" s="1" t="s">
        <v>6</v>
      </c>
      <c r="E32" s="4" t="s">
        <v>1</v>
      </c>
      <c r="F32" s="4" t="s">
        <v>2</v>
      </c>
      <c r="G32" s="4" t="s">
        <v>3</v>
      </c>
      <c r="H32" s="4" t="s">
        <v>4</v>
      </c>
      <c r="I32" s="19" t="s">
        <v>7</v>
      </c>
      <c r="J32" s="3" t="s">
        <v>8</v>
      </c>
    </row>
    <row r="33" spans="1:10" x14ac:dyDescent="0.2">
      <c r="B33" s="4">
        <f>+MAX($B$7:B32)+1</f>
        <v>20</v>
      </c>
      <c r="C33" s="4">
        <v>1</v>
      </c>
      <c r="D33" s="72" t="s">
        <v>186</v>
      </c>
      <c r="E33" s="74" t="s">
        <v>187</v>
      </c>
      <c r="F33" s="73" t="str">
        <f>+VLOOKUP(D33,'[1]61KT-QT'!$B$4:$G$648,5,0)</f>
        <v>01/09/2001</v>
      </c>
      <c r="G33" s="73" t="str">
        <f>+VLOOKUP(D33,'[1]61KT-QT'!$B$4:$G$648,6,0)</f>
        <v>Nam</v>
      </c>
      <c r="H33" s="72" t="s">
        <v>147</v>
      </c>
      <c r="I33" s="57"/>
      <c r="J33" s="57"/>
    </row>
    <row r="34" spans="1:10" x14ac:dyDescent="0.2">
      <c r="B34" s="4">
        <f>+MAX($B$7:B33)+1</f>
        <v>21</v>
      </c>
      <c r="C34" s="4">
        <v>2</v>
      </c>
      <c r="D34" s="72" t="s">
        <v>188</v>
      </c>
      <c r="E34" s="74" t="s">
        <v>189</v>
      </c>
      <c r="F34" s="73" t="str">
        <f>+VLOOKUP(D34,'[1]61KT-QT'!$B$4:$G$648,5,0)</f>
        <v>01/12/2001</v>
      </c>
      <c r="G34" s="73" t="str">
        <f>+VLOOKUP(D34,'[1]61KT-QT'!$B$4:$G$648,6,0)</f>
        <v>Nam</v>
      </c>
      <c r="H34" s="72" t="s">
        <v>147</v>
      </c>
      <c r="I34" s="57"/>
      <c r="J34" s="57"/>
    </row>
    <row r="35" spans="1:10" x14ac:dyDescent="0.2">
      <c r="B35" s="4">
        <f>+MAX($B$7:B34)+1</f>
        <v>22</v>
      </c>
      <c r="C35" s="4">
        <v>3</v>
      </c>
      <c r="D35" s="72" t="s">
        <v>190</v>
      </c>
      <c r="E35" s="74" t="s">
        <v>191</v>
      </c>
      <c r="F35" s="73" t="str">
        <f>+VLOOKUP(D35,'[1]61KT-QT'!$B$4:$G$648,5,0)</f>
        <v>09/11/2001</v>
      </c>
      <c r="G35" s="73" t="str">
        <f>+VLOOKUP(D35,'[1]61KT-QT'!$B$4:$G$648,6,0)</f>
        <v>Nam</v>
      </c>
      <c r="H35" s="72" t="s">
        <v>147</v>
      </c>
      <c r="I35" s="57"/>
      <c r="J35" s="57"/>
    </row>
    <row r="36" spans="1:10" x14ac:dyDescent="0.2">
      <c r="B36" s="4">
        <f>+MAX($B$7:B35)+1</f>
        <v>23</v>
      </c>
      <c r="C36" s="4">
        <v>4</v>
      </c>
      <c r="D36" s="72" t="s">
        <v>192</v>
      </c>
      <c r="E36" s="74" t="s">
        <v>193</v>
      </c>
      <c r="F36" s="73" t="str">
        <f>+VLOOKUP(D36,'[1]61KT-QT'!$B$4:$G$648,5,0)</f>
        <v>25/11/2001</v>
      </c>
      <c r="G36" s="73" t="str">
        <f>+VLOOKUP(D36,'[1]61KT-QT'!$B$4:$G$648,6,0)</f>
        <v>Nam</v>
      </c>
      <c r="H36" s="72" t="s">
        <v>147</v>
      </c>
      <c r="I36" s="57"/>
      <c r="J36" s="57"/>
    </row>
    <row r="37" spans="1:10" x14ac:dyDescent="0.2">
      <c r="B37" s="4">
        <f>+MAX($B$7:B36)+1</f>
        <v>24</v>
      </c>
      <c r="C37" s="4">
        <v>5</v>
      </c>
      <c r="D37" s="72" t="s">
        <v>194</v>
      </c>
      <c r="E37" s="74" t="s">
        <v>195</v>
      </c>
      <c r="F37" s="73" t="str">
        <f>+VLOOKUP(D37,'[1]61KT-QT'!$B$4:$G$648,5,0)</f>
        <v>10/08/2001</v>
      </c>
      <c r="G37" s="73" t="str">
        <f>+VLOOKUP(D37,'[1]61KT-QT'!$B$4:$G$648,6,0)</f>
        <v>Nam</v>
      </c>
      <c r="H37" s="72" t="s">
        <v>196</v>
      </c>
      <c r="I37" s="57"/>
      <c r="J37" s="57"/>
    </row>
    <row r="38" spans="1:10" x14ac:dyDescent="0.2">
      <c r="B38" s="4">
        <f>+MAX($B$7:B37)+1</f>
        <v>25</v>
      </c>
      <c r="C38" s="4">
        <v>6</v>
      </c>
      <c r="D38" s="72" t="s">
        <v>197</v>
      </c>
      <c r="E38" s="74" t="s">
        <v>198</v>
      </c>
      <c r="F38" s="73" t="str">
        <f>+VLOOKUP(D38,'[1]61KT-QT'!$B$4:$G$648,5,0)</f>
        <v>20/11/2001</v>
      </c>
      <c r="G38" s="73" t="str">
        <f>+VLOOKUP(D38,'[1]61KT-QT'!$B$4:$G$648,6,0)</f>
        <v>Nam</v>
      </c>
      <c r="H38" s="72" t="s">
        <v>196</v>
      </c>
      <c r="I38" s="57"/>
      <c r="J38" s="57"/>
    </row>
    <row r="39" spans="1:10" x14ac:dyDescent="0.2">
      <c r="B39" s="66" t="s">
        <v>35</v>
      </c>
      <c r="C39" s="66"/>
      <c r="D39" s="66"/>
      <c r="E39" s="66"/>
      <c r="F39" s="66"/>
      <c r="G39" s="66"/>
      <c r="H39" s="66"/>
      <c r="I39" s="66"/>
      <c r="J39" s="66"/>
    </row>
    <row r="40" spans="1:10" x14ac:dyDescent="0.2">
      <c r="A40" s="15"/>
      <c r="B40" s="3" t="s">
        <v>5</v>
      </c>
      <c r="C40" s="4" t="s">
        <v>0</v>
      </c>
      <c r="D40" s="1" t="s">
        <v>6</v>
      </c>
      <c r="E40" s="4" t="s">
        <v>1</v>
      </c>
      <c r="F40" s="4" t="s">
        <v>2</v>
      </c>
      <c r="G40" s="4" t="s">
        <v>3</v>
      </c>
      <c r="H40" s="4" t="s">
        <v>4</v>
      </c>
      <c r="I40" s="19" t="s">
        <v>7</v>
      </c>
      <c r="J40" s="3" t="s">
        <v>8</v>
      </c>
    </row>
    <row r="41" spans="1:10" x14ac:dyDescent="0.2">
      <c r="B41" s="4">
        <f>+MAX($B$7:B40)+1</f>
        <v>26</v>
      </c>
      <c r="C41" s="4">
        <v>1</v>
      </c>
      <c r="D41" s="72" t="s">
        <v>199</v>
      </c>
      <c r="E41" s="74" t="s">
        <v>200</v>
      </c>
      <c r="F41" s="73" t="str">
        <f>+VLOOKUP(D41,'[1]61KT-QT'!$B$4:$G$648,5,0)</f>
        <v>25/05/2001</v>
      </c>
      <c r="G41" s="73" t="str">
        <f>+VLOOKUP(D41,'[1]61KT-QT'!$B$4:$G$648,6,0)</f>
        <v>Nam</v>
      </c>
      <c r="H41" s="72" t="s">
        <v>196</v>
      </c>
      <c r="I41" s="57"/>
      <c r="J41" s="57"/>
    </row>
    <row r="42" spans="1:10" x14ac:dyDescent="0.2">
      <c r="B42" s="4">
        <f>+MAX($B$7:B41)+1</f>
        <v>27</v>
      </c>
      <c r="C42" s="4">
        <v>2</v>
      </c>
      <c r="D42" s="72" t="s">
        <v>201</v>
      </c>
      <c r="E42" s="74" t="s">
        <v>202</v>
      </c>
      <c r="F42" s="73" t="str">
        <f>+VLOOKUP(D42,'[1]61KT-QT'!$B$4:$G$648,5,0)</f>
        <v>25/03/2001</v>
      </c>
      <c r="G42" s="73" t="str">
        <f>+VLOOKUP(D42,'[1]61KT-QT'!$B$4:$G$648,6,0)</f>
        <v>Nam</v>
      </c>
      <c r="H42" s="72" t="s">
        <v>196</v>
      </c>
      <c r="I42" s="57"/>
      <c r="J42" s="57"/>
    </row>
    <row r="43" spans="1:10" x14ac:dyDescent="0.2">
      <c r="B43" s="4">
        <f>+MAX($B$7:B42)+1</f>
        <v>28</v>
      </c>
      <c r="C43" s="4">
        <v>3</v>
      </c>
      <c r="D43" s="72" t="s">
        <v>203</v>
      </c>
      <c r="E43" s="74" t="s">
        <v>204</v>
      </c>
      <c r="F43" s="73" t="str">
        <f>+VLOOKUP(D43,'[1]61KT-QT'!$B$4:$G$648,5,0)</f>
        <v>16/11/2001</v>
      </c>
      <c r="G43" s="73" t="str">
        <f>+VLOOKUP(D43,'[1]61KT-QT'!$B$4:$G$648,6,0)</f>
        <v>Nam</v>
      </c>
      <c r="H43" s="72" t="s">
        <v>196</v>
      </c>
      <c r="I43" s="57"/>
      <c r="J43" s="57"/>
    </row>
    <row r="44" spans="1:10" x14ac:dyDescent="0.2">
      <c r="B44" s="4">
        <f>+MAX($B$7:B43)+1</f>
        <v>29</v>
      </c>
      <c r="C44" s="4">
        <v>4</v>
      </c>
      <c r="D44" s="72" t="s">
        <v>205</v>
      </c>
      <c r="E44" s="74" t="s">
        <v>206</v>
      </c>
      <c r="F44" s="73" t="str">
        <f>+VLOOKUP(D44,'[1]61KT-QT'!$B$4:$G$648,5,0)</f>
        <v>18/02/2001</v>
      </c>
      <c r="G44" s="73" t="str">
        <f>+VLOOKUP(D44,'[1]61KT-QT'!$B$4:$G$648,6,0)</f>
        <v>Nam</v>
      </c>
      <c r="H44" s="72" t="s">
        <v>196</v>
      </c>
      <c r="I44" s="57"/>
      <c r="J44" s="57"/>
    </row>
    <row r="45" spans="1:10" x14ac:dyDescent="0.2">
      <c r="B45" s="4">
        <f>+MAX($B$7:B44)+1</f>
        <v>30</v>
      </c>
      <c r="C45" s="4">
        <v>5</v>
      </c>
      <c r="D45" s="72" t="s">
        <v>207</v>
      </c>
      <c r="E45" s="74" t="s">
        <v>208</v>
      </c>
      <c r="F45" s="73" t="str">
        <f>+VLOOKUP(D45,'[1]61KT-QT'!$B$4:$G$648,5,0)</f>
        <v>26/08/2001</v>
      </c>
      <c r="G45" s="73" t="str">
        <f>+VLOOKUP(D45,'[1]61KT-QT'!$B$4:$G$648,6,0)</f>
        <v>Nam</v>
      </c>
      <c r="H45" s="72" t="s">
        <v>196</v>
      </c>
      <c r="I45" s="57"/>
      <c r="J45" s="57"/>
    </row>
    <row r="46" spans="1:10" x14ac:dyDescent="0.2">
      <c r="B46" s="4">
        <f>+MAX($B$7:B45)+1</f>
        <v>31</v>
      </c>
      <c r="C46" s="4">
        <v>6</v>
      </c>
      <c r="D46" s="72" t="s">
        <v>209</v>
      </c>
      <c r="E46" s="74" t="s">
        <v>210</v>
      </c>
      <c r="F46" s="73" t="str">
        <f>+VLOOKUP(D46,'[1]61KT-QT'!$B$4:$G$648,5,0)</f>
        <v>22/04/2001</v>
      </c>
      <c r="G46" s="73" t="str">
        <f>+VLOOKUP(D46,'[1]61KT-QT'!$B$4:$G$648,6,0)</f>
        <v>Nam</v>
      </c>
      <c r="H46" s="72" t="s">
        <v>196</v>
      </c>
      <c r="I46" s="57"/>
      <c r="J46" s="57"/>
    </row>
    <row r="47" spans="1:10" x14ac:dyDescent="0.2">
      <c r="B47" s="66" t="s">
        <v>36</v>
      </c>
      <c r="C47" s="66"/>
      <c r="D47" s="66"/>
      <c r="E47" s="66"/>
      <c r="F47" s="66"/>
      <c r="G47" s="66"/>
      <c r="H47" s="66"/>
      <c r="I47" s="66"/>
      <c r="J47" s="66"/>
    </row>
    <row r="48" spans="1:10" x14ac:dyDescent="0.2">
      <c r="A48" s="15"/>
      <c r="B48" s="3" t="s">
        <v>5</v>
      </c>
      <c r="C48" s="4" t="s">
        <v>0</v>
      </c>
      <c r="D48" s="1" t="s">
        <v>6</v>
      </c>
      <c r="E48" s="4" t="s">
        <v>1</v>
      </c>
      <c r="F48" s="4" t="s">
        <v>2</v>
      </c>
      <c r="G48" s="4" t="s">
        <v>3</v>
      </c>
      <c r="H48" s="4" t="s">
        <v>4</v>
      </c>
      <c r="I48" s="19" t="s">
        <v>7</v>
      </c>
      <c r="J48" s="3" t="s">
        <v>8</v>
      </c>
    </row>
    <row r="49" spans="1:10" x14ac:dyDescent="0.2">
      <c r="B49" s="4">
        <f>+MAX($B$7:B48)+1</f>
        <v>32</v>
      </c>
      <c r="C49" s="4">
        <v>1</v>
      </c>
      <c r="D49" s="72" t="s">
        <v>211</v>
      </c>
      <c r="E49" s="74" t="s">
        <v>212</v>
      </c>
      <c r="F49" s="73" t="str">
        <f>+VLOOKUP(D49,'[1]61KT-QT'!$B$4:$G$648,5,0)</f>
        <v>16/01/2001</v>
      </c>
      <c r="G49" s="73" t="str">
        <f>+VLOOKUP(D49,'[1]61KT-QT'!$B$4:$G$648,6,0)</f>
        <v>Nam</v>
      </c>
      <c r="H49" s="72" t="s">
        <v>196</v>
      </c>
      <c r="I49" s="3"/>
      <c r="J49" s="3"/>
    </row>
    <row r="50" spans="1:10" x14ac:dyDescent="0.2">
      <c r="B50" s="4">
        <f>+MAX($B$7:B49)+1</f>
        <v>33</v>
      </c>
      <c r="C50" s="4">
        <v>2</v>
      </c>
      <c r="D50" s="72" t="s">
        <v>213</v>
      </c>
      <c r="E50" s="74" t="s">
        <v>214</v>
      </c>
      <c r="F50" s="73" t="str">
        <f>+VLOOKUP(D50,'[1]61KT-QT'!$B$4:$G$648,5,0)</f>
        <v>21/01/2001</v>
      </c>
      <c r="G50" s="73" t="str">
        <f>+VLOOKUP(D50,'[1]61KT-QT'!$B$4:$G$648,6,0)</f>
        <v>Nam</v>
      </c>
      <c r="H50" s="72" t="s">
        <v>196</v>
      </c>
      <c r="I50" s="3"/>
      <c r="J50" s="3"/>
    </row>
    <row r="51" spans="1:10" x14ac:dyDescent="0.2">
      <c r="B51" s="4">
        <f>+MAX($B$7:B50)+1</f>
        <v>34</v>
      </c>
      <c r="C51" s="4">
        <v>3</v>
      </c>
      <c r="D51" s="72" t="s">
        <v>215</v>
      </c>
      <c r="E51" s="74" t="s">
        <v>216</v>
      </c>
      <c r="F51" s="73" t="str">
        <f>+VLOOKUP(D51,'[1]61KT-QT'!$B$4:$G$648,5,0)</f>
        <v>05/01/2001</v>
      </c>
      <c r="G51" s="73" t="str">
        <f>+VLOOKUP(D51,'[1]61KT-QT'!$B$4:$G$648,6,0)</f>
        <v>Nam</v>
      </c>
      <c r="H51" s="72" t="s">
        <v>196</v>
      </c>
      <c r="I51" s="3"/>
      <c r="J51" s="3"/>
    </row>
    <row r="52" spans="1:10" x14ac:dyDescent="0.2">
      <c r="B52" s="4">
        <f>+MAX($B$7:B51)+1</f>
        <v>35</v>
      </c>
      <c r="C52" s="4">
        <v>4</v>
      </c>
      <c r="D52" s="72" t="s">
        <v>217</v>
      </c>
      <c r="E52" s="74" t="s">
        <v>218</v>
      </c>
      <c r="F52" s="73" t="str">
        <f>+VLOOKUP(D52,'[1]61KT-QT'!$B$4:$G$648,5,0)</f>
        <v>19/07/2001</v>
      </c>
      <c r="G52" s="73" t="str">
        <f>+VLOOKUP(D52,'[1]61KT-QT'!$B$4:$G$648,6,0)</f>
        <v>Nam</v>
      </c>
      <c r="H52" s="72" t="s">
        <v>196</v>
      </c>
      <c r="I52" s="3"/>
      <c r="J52" s="3"/>
    </row>
    <row r="53" spans="1:10" x14ac:dyDescent="0.2">
      <c r="B53" s="4">
        <f>+MAX($B$7:B52)+1</f>
        <v>36</v>
      </c>
      <c r="C53" s="4">
        <v>5</v>
      </c>
      <c r="D53" s="72" t="s">
        <v>219</v>
      </c>
      <c r="E53" s="74" t="s">
        <v>220</v>
      </c>
      <c r="F53" s="73" t="str">
        <f>+VLOOKUP(D53,'[1]61KT-QT'!$B$4:$G$648,5,0)</f>
        <v>24/12/2000</v>
      </c>
      <c r="G53" s="73" t="str">
        <f>+VLOOKUP(D53,'[1]61KT-QT'!$B$4:$G$648,6,0)</f>
        <v>Nam</v>
      </c>
      <c r="H53" s="72" t="s">
        <v>196</v>
      </c>
      <c r="I53" s="3"/>
      <c r="J53" s="3"/>
    </row>
    <row r="54" spans="1:10" x14ac:dyDescent="0.2">
      <c r="B54" s="4">
        <f>+MAX($B$7:B53)+1</f>
        <v>37</v>
      </c>
      <c r="C54" s="4">
        <v>6</v>
      </c>
      <c r="D54" s="72" t="s">
        <v>225</v>
      </c>
      <c r="E54" s="74" t="s">
        <v>226</v>
      </c>
      <c r="F54" s="73" t="str">
        <f>+VLOOKUP(D54,'[1]61KT-QT'!$B$4:$G$648,5,0)</f>
        <v>22/10/2001</v>
      </c>
      <c r="G54" s="73" t="str">
        <f>+VLOOKUP(D54,'[1]61KT-QT'!$B$4:$G$648,6,0)</f>
        <v>Nam</v>
      </c>
      <c r="H54" s="72" t="s">
        <v>196</v>
      </c>
      <c r="I54" s="57"/>
      <c r="J54" s="57"/>
    </row>
    <row r="55" spans="1:10" x14ac:dyDescent="0.2">
      <c r="B55" s="66" t="s">
        <v>37</v>
      </c>
      <c r="C55" s="66"/>
      <c r="D55" s="66"/>
      <c r="E55" s="66"/>
      <c r="F55" s="66"/>
      <c r="G55" s="66"/>
      <c r="H55" s="66"/>
      <c r="I55" s="66"/>
      <c r="J55" s="66"/>
    </row>
    <row r="56" spans="1:10" x14ac:dyDescent="0.2">
      <c r="A56" s="15"/>
      <c r="B56" s="3" t="s">
        <v>5</v>
      </c>
      <c r="C56" s="4" t="s">
        <v>0</v>
      </c>
      <c r="D56" s="1" t="s">
        <v>6</v>
      </c>
      <c r="E56" s="4" t="s">
        <v>1</v>
      </c>
      <c r="F56" s="4" t="s">
        <v>2</v>
      </c>
      <c r="G56" s="4" t="s">
        <v>3</v>
      </c>
      <c r="H56" s="4" t="s">
        <v>4</v>
      </c>
      <c r="I56" s="19" t="s">
        <v>7</v>
      </c>
      <c r="J56" s="3" t="s">
        <v>8</v>
      </c>
    </row>
    <row r="57" spans="1:10" x14ac:dyDescent="0.2">
      <c r="B57" s="4">
        <f>+MAX($B$7:B56)+1</f>
        <v>38</v>
      </c>
      <c r="C57" s="4">
        <v>1</v>
      </c>
      <c r="D57" s="72" t="s">
        <v>221</v>
      </c>
      <c r="E57" s="74" t="s">
        <v>222</v>
      </c>
      <c r="F57" s="73" t="str">
        <f>+VLOOKUP(D57,'[1]61KT-QT'!$B$4:$G$648,5,0)</f>
        <v>09/02/2001</v>
      </c>
      <c r="G57" s="73" t="str">
        <f>+VLOOKUP(D57,'[1]61KT-QT'!$B$4:$G$648,6,0)</f>
        <v>Nam</v>
      </c>
      <c r="H57" s="72" t="s">
        <v>196</v>
      </c>
      <c r="I57" s="58"/>
      <c r="J57" s="58"/>
    </row>
    <row r="58" spans="1:10" x14ac:dyDescent="0.2">
      <c r="B58" s="4">
        <f>+MAX($B$7:B57)+1</f>
        <v>39</v>
      </c>
      <c r="C58" s="4">
        <v>2</v>
      </c>
      <c r="D58" s="72" t="s">
        <v>223</v>
      </c>
      <c r="E58" s="74" t="s">
        <v>224</v>
      </c>
      <c r="F58" s="73" t="str">
        <f>+VLOOKUP(D58,'[1]61KT-QT'!$B$4:$G$648,5,0)</f>
        <v>04/01/2001</v>
      </c>
      <c r="G58" s="73" t="str">
        <f>+VLOOKUP(D58,'[1]61KT-QT'!$B$4:$G$648,6,0)</f>
        <v>Nam</v>
      </c>
      <c r="H58" s="72" t="s">
        <v>196</v>
      </c>
      <c r="I58" s="58"/>
      <c r="J58" s="58"/>
    </row>
    <row r="59" spans="1:10" x14ac:dyDescent="0.2">
      <c r="B59" s="4">
        <f>+MAX($B$7:B58)+1</f>
        <v>40</v>
      </c>
      <c r="C59" s="4">
        <v>3</v>
      </c>
      <c r="D59" s="72" t="s">
        <v>227</v>
      </c>
      <c r="E59" s="74" t="s">
        <v>228</v>
      </c>
      <c r="F59" s="73" t="str">
        <f>+VLOOKUP(D59,'[1]61KT-QT'!$B$4:$G$648,5,0)</f>
        <v>28/11/2001</v>
      </c>
      <c r="G59" s="73" t="str">
        <f>+VLOOKUP(D59,'[1]61KT-QT'!$B$4:$G$648,6,0)</f>
        <v>Nam</v>
      </c>
      <c r="H59" s="72" t="s">
        <v>196</v>
      </c>
      <c r="I59" s="58"/>
      <c r="J59" s="58"/>
    </row>
    <row r="60" spans="1:10" x14ac:dyDescent="0.2">
      <c r="B60" s="4">
        <f>+MAX($B$7:B59)+1</f>
        <v>41</v>
      </c>
      <c r="C60" s="4">
        <v>4</v>
      </c>
      <c r="D60" s="72" t="s">
        <v>229</v>
      </c>
      <c r="E60" s="74" t="s">
        <v>230</v>
      </c>
      <c r="F60" s="73" t="str">
        <f>+VLOOKUP(D60,'[1]61KT-QT'!$B$4:$G$648,5,0)</f>
        <v>25/08/2000</v>
      </c>
      <c r="G60" s="73" t="str">
        <f>+VLOOKUP(D60,'[1]61KT-QT'!$B$4:$G$648,6,0)</f>
        <v>Nam</v>
      </c>
      <c r="H60" s="72" t="s">
        <v>196</v>
      </c>
      <c r="I60" s="58"/>
      <c r="J60" s="58"/>
    </row>
    <row r="61" spans="1:10" x14ac:dyDescent="0.2">
      <c r="B61" s="4">
        <f>+MAX($B$7:B60)+1</f>
        <v>42</v>
      </c>
      <c r="C61" s="4">
        <v>5</v>
      </c>
      <c r="D61" s="72" t="s">
        <v>231</v>
      </c>
      <c r="E61" s="74" t="s">
        <v>232</v>
      </c>
      <c r="F61" s="73" t="str">
        <f>+VLOOKUP(D61,'[1]61KT-QT'!$B$4:$G$648,5,0)</f>
        <v>22/09/2000</v>
      </c>
      <c r="G61" s="73" t="str">
        <f>+VLOOKUP(D61,'[1]61KT-QT'!$B$4:$G$648,6,0)</f>
        <v>Nam</v>
      </c>
      <c r="H61" s="72" t="s">
        <v>196</v>
      </c>
      <c r="I61" s="58"/>
      <c r="J61" s="58"/>
    </row>
    <row r="62" spans="1:10" x14ac:dyDescent="0.2">
      <c r="B62" s="4">
        <f>+MAX($B$7:B61)+1</f>
        <v>43</v>
      </c>
      <c r="C62" s="4">
        <v>6</v>
      </c>
      <c r="D62" s="72" t="s">
        <v>233</v>
      </c>
      <c r="E62" s="74" t="s">
        <v>234</v>
      </c>
      <c r="F62" s="73" t="str">
        <f>+VLOOKUP(D62,'[1]61KT-QT'!$B$4:$G$648,5,0)</f>
        <v>05/01/2001</v>
      </c>
      <c r="G62" s="73" t="str">
        <f>+VLOOKUP(D62,'[1]61KT-QT'!$B$4:$G$648,6,0)</f>
        <v>Nam</v>
      </c>
      <c r="H62" s="72" t="s">
        <v>196</v>
      </c>
      <c r="I62" s="57"/>
      <c r="J62" s="57"/>
    </row>
    <row r="63" spans="1:10" x14ac:dyDescent="0.2">
      <c r="B63" s="66" t="s">
        <v>38</v>
      </c>
      <c r="C63" s="66"/>
      <c r="D63" s="66"/>
      <c r="E63" s="66"/>
      <c r="F63" s="66"/>
      <c r="G63" s="66"/>
      <c r="H63" s="66"/>
      <c r="I63" s="66"/>
      <c r="J63" s="66"/>
    </row>
    <row r="64" spans="1:10" x14ac:dyDescent="0.2">
      <c r="A64" s="15"/>
      <c r="B64" s="3" t="s">
        <v>5</v>
      </c>
      <c r="C64" s="4" t="s">
        <v>0</v>
      </c>
      <c r="D64" s="1" t="s">
        <v>6</v>
      </c>
      <c r="E64" s="4" t="s">
        <v>1</v>
      </c>
      <c r="F64" s="4" t="s">
        <v>2</v>
      </c>
      <c r="G64" s="4" t="s">
        <v>3</v>
      </c>
      <c r="H64" s="4" t="s">
        <v>4</v>
      </c>
      <c r="I64" s="19" t="s">
        <v>7</v>
      </c>
      <c r="J64" s="3" t="s">
        <v>8</v>
      </c>
    </row>
    <row r="65" spans="1:10" x14ac:dyDescent="0.2">
      <c r="B65" s="4">
        <f>+MAX($B$7:B64)+1</f>
        <v>44</v>
      </c>
      <c r="C65" s="4">
        <v>1</v>
      </c>
      <c r="D65" s="72" t="s">
        <v>235</v>
      </c>
      <c r="E65" s="74" t="s">
        <v>236</v>
      </c>
      <c r="F65" s="73" t="str">
        <f>+VLOOKUP(D65,'[1]61KT-QT'!$B$4:$G$648,5,0)</f>
        <v>13/01/2001</v>
      </c>
      <c r="G65" s="73" t="str">
        <f>+VLOOKUP(D65,'[1]61KT-QT'!$B$4:$G$648,6,0)</f>
        <v>Nam</v>
      </c>
      <c r="H65" s="72" t="s">
        <v>196</v>
      </c>
      <c r="I65" s="57"/>
      <c r="J65" s="57"/>
    </row>
    <row r="66" spans="1:10" x14ac:dyDescent="0.2">
      <c r="B66" s="4">
        <f>+MAX($B$7:B65)+1</f>
        <v>45</v>
      </c>
      <c r="C66" s="4">
        <v>2</v>
      </c>
      <c r="D66" s="72" t="s">
        <v>237</v>
      </c>
      <c r="E66" s="74" t="s">
        <v>238</v>
      </c>
      <c r="F66" s="73" t="str">
        <f>+VLOOKUP(D66,'[1]61KT-QT'!$B$4:$G$648,5,0)</f>
        <v>11/01/2001</v>
      </c>
      <c r="G66" s="73" t="str">
        <f>+VLOOKUP(D66,'[1]61KT-QT'!$B$4:$G$648,6,0)</f>
        <v>Nam</v>
      </c>
      <c r="H66" s="72" t="s">
        <v>196</v>
      </c>
      <c r="I66" s="57"/>
      <c r="J66" s="57"/>
    </row>
    <row r="67" spans="1:10" x14ac:dyDescent="0.2">
      <c r="B67" s="4">
        <f>+MAX($B$7:B66)+1</f>
        <v>46</v>
      </c>
      <c r="C67" s="4">
        <v>3</v>
      </c>
      <c r="D67" s="72" t="s">
        <v>239</v>
      </c>
      <c r="E67" s="74" t="s">
        <v>240</v>
      </c>
      <c r="F67" s="73" t="str">
        <f>+VLOOKUP(D67,'[1]61KT-QT'!$B$4:$G$648,5,0)</f>
        <v>13/12/2001</v>
      </c>
      <c r="G67" s="73" t="str">
        <f>+VLOOKUP(D67,'[1]61KT-QT'!$B$4:$G$648,6,0)</f>
        <v>Nam</v>
      </c>
      <c r="H67" s="72" t="s">
        <v>196</v>
      </c>
      <c r="I67" s="57"/>
      <c r="J67" s="57"/>
    </row>
    <row r="68" spans="1:10" x14ac:dyDescent="0.2">
      <c r="B68" s="4">
        <f>+MAX($B$7:B67)+1</f>
        <v>47</v>
      </c>
      <c r="C68" s="4">
        <v>4</v>
      </c>
      <c r="D68" s="72" t="s">
        <v>241</v>
      </c>
      <c r="E68" s="74" t="s">
        <v>242</v>
      </c>
      <c r="F68" s="73" t="str">
        <f>+VLOOKUP(D68,'[1]61KT-QT'!$B$4:$G$648,5,0)</f>
        <v>26/05/2001</v>
      </c>
      <c r="G68" s="73" t="str">
        <f>+VLOOKUP(D68,'[1]61KT-QT'!$B$4:$G$648,6,0)</f>
        <v>Nam</v>
      </c>
      <c r="H68" s="72" t="s">
        <v>196</v>
      </c>
      <c r="I68" s="57"/>
      <c r="J68" s="57"/>
    </row>
    <row r="69" spans="1:10" x14ac:dyDescent="0.2">
      <c r="B69" s="4">
        <f>+MAX($B$7:B68)+1</f>
        <v>48</v>
      </c>
      <c r="C69" s="4">
        <v>5</v>
      </c>
      <c r="D69" s="72" t="s">
        <v>243</v>
      </c>
      <c r="E69" s="74" t="s">
        <v>244</v>
      </c>
      <c r="F69" s="73" t="str">
        <f>+VLOOKUP(D69,'[1]61KT-QT'!$B$4:$G$648,5,0)</f>
        <v>04/01/2001</v>
      </c>
      <c r="G69" s="73" t="str">
        <f>+VLOOKUP(D69,'[1]61KT-QT'!$B$4:$G$648,6,0)</f>
        <v>Nam</v>
      </c>
      <c r="H69" s="72" t="s">
        <v>196</v>
      </c>
      <c r="I69" s="57"/>
      <c r="J69" s="57"/>
    </row>
    <row r="70" spans="1:10" x14ac:dyDescent="0.2">
      <c r="B70" s="4">
        <f>+MAX($B$7:B69)+1</f>
        <v>49</v>
      </c>
      <c r="C70" s="4">
        <v>6</v>
      </c>
      <c r="D70" s="72" t="s">
        <v>245</v>
      </c>
      <c r="E70" s="74" t="s">
        <v>246</v>
      </c>
      <c r="F70" s="73" t="str">
        <f>+VLOOKUP(D70,'[1]61KT-QT'!$B$4:$G$648,5,0)</f>
        <v>05/10/2001</v>
      </c>
      <c r="G70" s="73" t="str">
        <f>+VLOOKUP(D70,'[1]61KT-QT'!$B$4:$G$648,6,0)</f>
        <v>Nam</v>
      </c>
      <c r="H70" s="72" t="s">
        <v>196</v>
      </c>
      <c r="I70" s="57"/>
      <c r="J70" s="57"/>
    </row>
    <row r="71" spans="1:10" x14ac:dyDescent="0.2">
      <c r="B71" s="66" t="s">
        <v>39</v>
      </c>
      <c r="C71" s="66"/>
      <c r="D71" s="66"/>
      <c r="E71" s="66"/>
      <c r="F71" s="66"/>
      <c r="G71" s="66"/>
      <c r="H71" s="66"/>
      <c r="I71" s="66"/>
      <c r="J71" s="66"/>
    </row>
    <row r="72" spans="1:10" x14ac:dyDescent="0.2">
      <c r="A72" s="15"/>
      <c r="B72" s="3" t="s">
        <v>5</v>
      </c>
      <c r="C72" s="4" t="s">
        <v>0</v>
      </c>
      <c r="D72" s="1" t="s">
        <v>6</v>
      </c>
      <c r="E72" s="4" t="s">
        <v>1</v>
      </c>
      <c r="F72" s="4" t="s">
        <v>2</v>
      </c>
      <c r="G72" s="4" t="s">
        <v>3</v>
      </c>
      <c r="H72" s="4" t="s">
        <v>4</v>
      </c>
      <c r="I72" s="19" t="s">
        <v>7</v>
      </c>
      <c r="J72" s="3" t="s">
        <v>8</v>
      </c>
    </row>
    <row r="73" spans="1:10" x14ac:dyDescent="0.2">
      <c r="B73" s="4">
        <f>+MAX($B$7:B72)+1</f>
        <v>50</v>
      </c>
      <c r="C73" s="4">
        <v>1</v>
      </c>
      <c r="D73" s="72" t="s">
        <v>260</v>
      </c>
      <c r="E73" s="74" t="s">
        <v>259</v>
      </c>
      <c r="F73" s="73" t="str">
        <f>+VLOOKUP(D73,'[1]61KT-QT'!$B$4:$G$648,5,0)</f>
        <v>08/06/2001</v>
      </c>
      <c r="G73" s="73" t="str">
        <f>+VLOOKUP(D73,'[1]61KT-QT'!$B$4:$G$648,6,0)</f>
        <v>Nữ</v>
      </c>
      <c r="H73" s="72" t="s">
        <v>147</v>
      </c>
      <c r="I73" s="57"/>
      <c r="J73" s="57"/>
    </row>
    <row r="74" spans="1:10" x14ac:dyDescent="0.2">
      <c r="B74" s="4">
        <f>+MAX($B$7:B73)+1</f>
        <v>51</v>
      </c>
      <c r="C74" s="4">
        <v>2</v>
      </c>
      <c r="D74" s="72" t="s">
        <v>258</v>
      </c>
      <c r="E74" s="74" t="s">
        <v>257</v>
      </c>
      <c r="F74" s="73" t="str">
        <f>+VLOOKUP(D74,'[1]61KT-QT'!$B$4:$G$648,5,0)</f>
        <v>09/02/2001</v>
      </c>
      <c r="G74" s="73" t="str">
        <f>+VLOOKUP(D74,'[1]61KT-QT'!$B$4:$G$648,6,0)</f>
        <v>Nữ</v>
      </c>
      <c r="H74" s="72" t="s">
        <v>147</v>
      </c>
      <c r="I74" s="57"/>
      <c r="J74" s="57"/>
    </row>
    <row r="75" spans="1:10" s="15" customFormat="1" x14ac:dyDescent="0.2">
      <c r="B75" s="4">
        <f>+MAX($B$7:B74)+1</f>
        <v>52</v>
      </c>
      <c r="C75" s="4">
        <v>3</v>
      </c>
      <c r="D75" s="72" t="s">
        <v>256</v>
      </c>
      <c r="E75" s="74" t="s">
        <v>255</v>
      </c>
      <c r="F75" s="73" t="str">
        <f>+VLOOKUP(D75,'[1]61KT-QT'!$B$4:$G$648,5,0)</f>
        <v>19/01/2001</v>
      </c>
      <c r="G75" s="73" t="str">
        <f>+VLOOKUP(D75,'[1]61KT-QT'!$B$4:$G$648,6,0)</f>
        <v>Nữ</v>
      </c>
      <c r="H75" s="72" t="s">
        <v>147</v>
      </c>
      <c r="I75" s="57"/>
      <c r="J75" s="57"/>
    </row>
    <row r="76" spans="1:10" x14ac:dyDescent="0.2">
      <c r="B76" s="4">
        <f>+MAX($B$7:B75)+1</f>
        <v>53</v>
      </c>
      <c r="C76" s="4">
        <v>4</v>
      </c>
      <c r="D76" s="72" t="s">
        <v>254</v>
      </c>
      <c r="E76" s="74" t="s">
        <v>253</v>
      </c>
      <c r="F76" s="73" t="str">
        <f>+VLOOKUP(D76,'[1]61KT-QT'!$B$4:$G$648,5,0)</f>
        <v>18/06/2001</v>
      </c>
      <c r="G76" s="73" t="str">
        <f>+VLOOKUP(D76,'[1]61KT-QT'!$B$4:$G$648,6,0)</f>
        <v>Nữ</v>
      </c>
      <c r="H76" s="72" t="s">
        <v>147</v>
      </c>
      <c r="I76" s="57"/>
      <c r="J76" s="57"/>
    </row>
    <row r="77" spans="1:10" x14ac:dyDescent="0.2">
      <c r="B77" s="4">
        <f>+MAX($B$7:B76)+1</f>
        <v>54</v>
      </c>
      <c r="C77" s="4">
        <v>5</v>
      </c>
      <c r="D77" s="72" t="s">
        <v>252</v>
      </c>
      <c r="E77" s="74" t="s">
        <v>251</v>
      </c>
      <c r="F77" s="73" t="str">
        <f>+VLOOKUP(D77,'[1]61KT-QT'!$B$4:$G$648,5,0)</f>
        <v>16/01/2001</v>
      </c>
      <c r="G77" s="73" t="str">
        <f>+VLOOKUP(D77,'[1]61KT-QT'!$B$4:$G$648,6,0)</f>
        <v>Nữ</v>
      </c>
      <c r="H77" s="72" t="s">
        <v>147</v>
      </c>
      <c r="I77" s="57"/>
      <c r="J77" s="57"/>
    </row>
    <row r="78" spans="1:10" x14ac:dyDescent="0.2">
      <c r="B78" s="4">
        <f>+MAX($B$7:B77)+1</f>
        <v>55</v>
      </c>
      <c r="C78" s="4">
        <v>6</v>
      </c>
      <c r="D78" s="72" t="s">
        <v>250</v>
      </c>
      <c r="E78" s="74" t="s">
        <v>249</v>
      </c>
      <c r="F78" s="73" t="str">
        <f>+VLOOKUP(D78,'[1]61KT-QT'!$B$4:$G$648,5,0)</f>
        <v>17/10/2001</v>
      </c>
      <c r="G78" s="73" t="str">
        <f>+VLOOKUP(D78,'[1]61KT-QT'!$B$4:$G$648,6,0)</f>
        <v>Nữ</v>
      </c>
      <c r="H78" s="72" t="s">
        <v>147</v>
      </c>
      <c r="I78" s="57"/>
      <c r="J78" s="57"/>
    </row>
    <row r="79" spans="1:10" x14ac:dyDescent="0.2">
      <c r="B79" s="66" t="s">
        <v>40</v>
      </c>
      <c r="C79" s="66"/>
      <c r="D79" s="66"/>
      <c r="E79" s="66"/>
      <c r="F79" s="66"/>
      <c r="G79" s="66"/>
      <c r="H79" s="66"/>
      <c r="I79" s="66"/>
      <c r="J79" s="66"/>
    </row>
    <row r="80" spans="1:10" x14ac:dyDescent="0.2">
      <c r="A80" s="15"/>
      <c r="B80" s="3" t="s">
        <v>5</v>
      </c>
      <c r="C80" s="4" t="s">
        <v>0</v>
      </c>
      <c r="D80" s="1" t="s">
        <v>6</v>
      </c>
      <c r="E80" s="4" t="s">
        <v>1</v>
      </c>
      <c r="F80" s="4" t="s">
        <v>2</v>
      </c>
      <c r="G80" s="4" t="s">
        <v>3</v>
      </c>
      <c r="H80" s="4" t="s">
        <v>4</v>
      </c>
      <c r="I80" s="19" t="s">
        <v>7</v>
      </c>
      <c r="J80" s="3" t="s">
        <v>8</v>
      </c>
    </row>
    <row r="81" spans="1:10" x14ac:dyDescent="0.2">
      <c r="B81" s="4">
        <f>+MAX($B$7:B80)+1</f>
        <v>56</v>
      </c>
      <c r="C81" s="4">
        <v>1</v>
      </c>
      <c r="D81" s="72" t="s">
        <v>266</v>
      </c>
      <c r="E81" s="74" t="s">
        <v>265</v>
      </c>
      <c r="F81" s="73" t="str">
        <f>+VLOOKUP(D81,'[1]61KT-QT'!$B$4:$G$648,5,0)</f>
        <v>02/01/2001</v>
      </c>
      <c r="G81" s="73" t="str">
        <f>+VLOOKUP(D81,'[1]61KT-QT'!$B$4:$G$648,6,0)</f>
        <v>Nữ</v>
      </c>
      <c r="H81" s="72" t="s">
        <v>147</v>
      </c>
      <c r="I81" s="57"/>
      <c r="J81" s="57"/>
    </row>
    <row r="82" spans="1:10" x14ac:dyDescent="0.2">
      <c r="B82" s="4">
        <f>+MAX($B$7:B81)+1</f>
        <v>57</v>
      </c>
      <c r="C82" s="4">
        <v>2</v>
      </c>
      <c r="D82" s="72" t="s">
        <v>264</v>
      </c>
      <c r="E82" s="74" t="s">
        <v>263</v>
      </c>
      <c r="F82" s="73" t="str">
        <f>+VLOOKUP(D82,'[1]61KT-QT'!$B$4:$G$648,5,0)</f>
        <v>03/05/2001</v>
      </c>
      <c r="G82" s="73" t="str">
        <f>+VLOOKUP(D82,'[1]61KT-QT'!$B$4:$G$648,6,0)</f>
        <v>Nữ</v>
      </c>
      <c r="H82" s="72" t="s">
        <v>147</v>
      </c>
      <c r="I82" s="57"/>
      <c r="J82" s="57"/>
    </row>
    <row r="83" spans="1:10" x14ac:dyDescent="0.2">
      <c r="B83" s="4">
        <f>+MAX($B$7:B82)+1</f>
        <v>58</v>
      </c>
      <c r="C83" s="4">
        <v>3</v>
      </c>
      <c r="D83" s="72" t="s">
        <v>262</v>
      </c>
      <c r="E83" s="74" t="s">
        <v>261</v>
      </c>
      <c r="F83" s="73" t="str">
        <f>+VLOOKUP(D83,'[1]61KT-QT'!$B$4:$G$648,5,0)</f>
        <v>31/08/2001</v>
      </c>
      <c r="G83" s="73" t="str">
        <f>+VLOOKUP(D83,'[1]61KT-QT'!$B$4:$G$648,6,0)</f>
        <v>Nữ</v>
      </c>
      <c r="H83" s="72" t="s">
        <v>147</v>
      </c>
      <c r="I83" s="57"/>
      <c r="J83" s="57"/>
    </row>
    <row r="84" spans="1:10" x14ac:dyDescent="0.2">
      <c r="B84" s="4">
        <f>+MAX($B$7:B83)+1</f>
        <v>59</v>
      </c>
      <c r="C84" s="4">
        <v>4</v>
      </c>
      <c r="D84" s="72" t="s">
        <v>270</v>
      </c>
      <c r="E84" s="74" t="s">
        <v>269</v>
      </c>
      <c r="F84" s="73" t="str">
        <f>+VLOOKUP(D84,'[1]61KT-QT'!$B$4:$G$648,5,0)</f>
        <v>12/07/2001</v>
      </c>
      <c r="G84" s="73" t="str">
        <f>+VLOOKUP(D84,'[1]61KT-QT'!$B$4:$G$648,6,0)</f>
        <v>Nữ</v>
      </c>
      <c r="H84" s="72" t="s">
        <v>147</v>
      </c>
      <c r="I84" s="57"/>
      <c r="J84" s="57"/>
    </row>
    <row r="85" spans="1:10" x14ac:dyDescent="0.2">
      <c r="B85" s="4">
        <f>+MAX($B$7:B84)+1</f>
        <v>60</v>
      </c>
      <c r="C85" s="4">
        <v>5</v>
      </c>
      <c r="D85" s="72" t="s">
        <v>268</v>
      </c>
      <c r="E85" s="74" t="s">
        <v>267</v>
      </c>
      <c r="F85" s="73" t="str">
        <f>+VLOOKUP(D85,'[1]61KT-QT'!$B$4:$G$648,5,0)</f>
        <v>21/11/2001</v>
      </c>
      <c r="G85" s="73" t="str">
        <f>+VLOOKUP(D85,'[1]61KT-QT'!$B$4:$G$648,6,0)</f>
        <v>Nữ</v>
      </c>
      <c r="H85" s="72" t="s">
        <v>147</v>
      </c>
      <c r="I85" s="57"/>
      <c r="J85" s="57"/>
    </row>
    <row r="86" spans="1:10" x14ac:dyDescent="0.2">
      <c r="B86" s="4">
        <f>+MAX($B$7:B85)+1</f>
        <v>61</v>
      </c>
      <c r="C86" s="4">
        <v>6</v>
      </c>
      <c r="D86" s="72" t="s">
        <v>288</v>
      </c>
      <c r="E86" s="74" t="s">
        <v>287</v>
      </c>
      <c r="F86" s="73" t="str">
        <f>+VLOOKUP(D86,'[1]61KT-QT'!$B$4:$G$648,5,0)</f>
        <v>12/07/2001</v>
      </c>
      <c r="G86" s="73" t="str">
        <f>+VLOOKUP(D86,'[1]61KT-QT'!$B$4:$G$648,6,0)</f>
        <v>Nữ</v>
      </c>
      <c r="H86" s="72" t="s">
        <v>147</v>
      </c>
      <c r="I86" s="57"/>
      <c r="J86" s="57"/>
    </row>
    <row r="87" spans="1:10" x14ac:dyDescent="0.2">
      <c r="B87" s="66" t="s">
        <v>41</v>
      </c>
      <c r="C87" s="66"/>
      <c r="D87" s="66"/>
      <c r="E87" s="66"/>
      <c r="F87" s="66"/>
      <c r="G87" s="66"/>
      <c r="H87" s="66"/>
      <c r="I87" s="66"/>
      <c r="J87" s="66"/>
    </row>
    <row r="88" spans="1:10" x14ac:dyDescent="0.2">
      <c r="A88" s="15"/>
      <c r="B88" s="3" t="s">
        <v>5</v>
      </c>
      <c r="C88" s="4" t="s">
        <v>0</v>
      </c>
      <c r="D88" s="1" t="s">
        <v>6</v>
      </c>
      <c r="E88" s="4" t="s">
        <v>1</v>
      </c>
      <c r="F88" s="4" t="s">
        <v>2</v>
      </c>
      <c r="G88" s="4" t="s">
        <v>3</v>
      </c>
      <c r="H88" s="4" t="s">
        <v>4</v>
      </c>
      <c r="I88" s="19" t="s">
        <v>7</v>
      </c>
      <c r="J88" s="3" t="s">
        <v>8</v>
      </c>
    </row>
    <row r="89" spans="1:10" x14ac:dyDescent="0.2">
      <c r="B89" s="4">
        <f>+MAX($B$7:B88)+1</f>
        <v>62</v>
      </c>
      <c r="C89" s="4">
        <v>1</v>
      </c>
      <c r="D89" s="72" t="s">
        <v>280</v>
      </c>
      <c r="E89" s="74" t="s">
        <v>279</v>
      </c>
      <c r="F89" s="73" t="str">
        <f>+VLOOKUP(D89,'[1]61KT-QT'!$B$4:$G$648,5,0)</f>
        <v>11/11/2001</v>
      </c>
      <c r="G89" s="73" t="str">
        <f>+VLOOKUP(D89,'[1]61KT-QT'!$B$4:$G$648,6,0)</f>
        <v>Nữ</v>
      </c>
      <c r="H89" s="72" t="s">
        <v>147</v>
      </c>
      <c r="I89" s="57"/>
      <c r="J89" s="57"/>
    </row>
    <row r="90" spans="1:10" x14ac:dyDescent="0.2">
      <c r="B90" s="4">
        <f>+MAX($B$7:B89)+1</f>
        <v>63</v>
      </c>
      <c r="C90" s="4">
        <v>2</v>
      </c>
      <c r="D90" s="72" t="s">
        <v>278</v>
      </c>
      <c r="E90" s="74" t="s">
        <v>277</v>
      </c>
      <c r="F90" s="73" t="str">
        <f>+VLOOKUP(D90,'[1]61KT-QT'!$B$4:$G$648,5,0)</f>
        <v>10/06/2001</v>
      </c>
      <c r="G90" s="73" t="str">
        <f>+VLOOKUP(D90,'[1]61KT-QT'!$B$4:$G$648,6,0)</f>
        <v>Nữ</v>
      </c>
      <c r="H90" s="72" t="s">
        <v>147</v>
      </c>
      <c r="I90" s="57"/>
      <c r="J90" s="57"/>
    </row>
    <row r="91" spans="1:10" x14ac:dyDescent="0.2">
      <c r="B91" s="4">
        <f>+MAX($B$7:B90)+1</f>
        <v>64</v>
      </c>
      <c r="C91" s="4">
        <v>3</v>
      </c>
      <c r="D91" s="72" t="s">
        <v>276</v>
      </c>
      <c r="E91" s="74" t="s">
        <v>275</v>
      </c>
      <c r="F91" s="73" t="str">
        <f>+VLOOKUP(D91,'[1]61KT-QT'!$B$4:$G$648,5,0)</f>
        <v>02/11/2001</v>
      </c>
      <c r="G91" s="73" t="str">
        <f>+VLOOKUP(D91,'[1]61KT-QT'!$B$4:$G$648,6,0)</f>
        <v>Nữ</v>
      </c>
      <c r="H91" s="72" t="s">
        <v>147</v>
      </c>
      <c r="I91" s="57"/>
      <c r="J91" s="57"/>
    </row>
    <row r="92" spans="1:10" x14ac:dyDescent="0.2">
      <c r="B92" s="4">
        <f>+MAX($B$7:B91)+1</f>
        <v>65</v>
      </c>
      <c r="C92" s="4">
        <v>4</v>
      </c>
      <c r="D92" s="72" t="s">
        <v>274</v>
      </c>
      <c r="E92" s="74" t="s">
        <v>273</v>
      </c>
      <c r="F92" s="73" t="str">
        <f>+VLOOKUP(D92,'[1]61KT-QT'!$B$4:$G$648,5,0)</f>
        <v>08/10/2001</v>
      </c>
      <c r="G92" s="73" t="str">
        <f>+VLOOKUP(D92,'[1]61KT-QT'!$B$4:$G$648,6,0)</f>
        <v>Nữ</v>
      </c>
      <c r="H92" s="72" t="s">
        <v>147</v>
      </c>
      <c r="I92" s="57"/>
      <c r="J92" s="57"/>
    </row>
    <row r="93" spans="1:10" x14ac:dyDescent="0.2">
      <c r="B93" s="4">
        <f>+MAX($B$7:B92)+1</f>
        <v>66</v>
      </c>
      <c r="C93" s="4">
        <v>5</v>
      </c>
      <c r="D93" s="72" t="s">
        <v>272</v>
      </c>
      <c r="E93" s="74" t="s">
        <v>271</v>
      </c>
      <c r="F93" s="73" t="str">
        <f>+VLOOKUP(D93,'[1]61KT-QT'!$B$4:$G$648,5,0)</f>
        <v>04/08/2001</v>
      </c>
      <c r="G93" s="73" t="str">
        <f>+VLOOKUP(D93,'[1]61KT-QT'!$B$4:$G$648,6,0)</f>
        <v>Nữ</v>
      </c>
      <c r="H93" s="72" t="s">
        <v>147</v>
      </c>
      <c r="I93" s="57"/>
      <c r="J93" s="57"/>
    </row>
    <row r="94" spans="1:10" x14ac:dyDescent="0.2">
      <c r="B94" s="4">
        <f>+MAX($B$7:B93)+1</f>
        <v>67</v>
      </c>
      <c r="C94" s="4">
        <v>6</v>
      </c>
      <c r="D94" s="72" t="s">
        <v>290</v>
      </c>
      <c r="E94" s="74" t="s">
        <v>289</v>
      </c>
      <c r="F94" s="73" t="str">
        <f>+VLOOKUP(D94,'[1]61KT-QT'!$B$4:$G$648,5,0)</f>
        <v>05/07/2000</v>
      </c>
      <c r="G94" s="73" t="str">
        <f>+VLOOKUP(D94,'[1]61KT-QT'!$B$4:$G$648,6,0)</f>
        <v>Nữ</v>
      </c>
      <c r="H94" s="72" t="s">
        <v>147</v>
      </c>
      <c r="I94" s="57"/>
      <c r="J94" s="57"/>
    </row>
    <row r="95" spans="1:10" x14ac:dyDescent="0.2">
      <c r="B95" s="66" t="s">
        <v>42</v>
      </c>
      <c r="C95" s="66"/>
      <c r="D95" s="66"/>
      <c r="E95" s="66"/>
      <c r="F95" s="66"/>
      <c r="G95" s="66"/>
      <c r="H95" s="66"/>
      <c r="I95" s="66"/>
      <c r="J95" s="66"/>
    </row>
    <row r="96" spans="1:10" x14ac:dyDescent="0.2">
      <c r="A96" s="15"/>
      <c r="B96" s="3" t="s">
        <v>5</v>
      </c>
      <c r="C96" s="4" t="s">
        <v>0</v>
      </c>
      <c r="D96" s="1" t="s">
        <v>6</v>
      </c>
      <c r="E96" s="4" t="s">
        <v>1</v>
      </c>
      <c r="F96" s="4" t="s">
        <v>2</v>
      </c>
      <c r="G96" s="4" t="s">
        <v>3</v>
      </c>
      <c r="H96" s="4" t="s">
        <v>4</v>
      </c>
      <c r="I96" s="19" t="s">
        <v>7</v>
      </c>
      <c r="J96" s="3" t="s">
        <v>8</v>
      </c>
    </row>
    <row r="97" spans="1:10" x14ac:dyDescent="0.2">
      <c r="B97" s="4">
        <f>+MAX($B$7:B96)+1</f>
        <v>68</v>
      </c>
      <c r="C97" s="4">
        <v>1</v>
      </c>
      <c r="D97" s="72" t="s">
        <v>286</v>
      </c>
      <c r="E97" s="74" t="s">
        <v>285</v>
      </c>
      <c r="F97" s="73" t="str">
        <f>+VLOOKUP(D97,'[1]61KT-QT'!$B$4:$G$648,5,0)</f>
        <v>16/01/2001</v>
      </c>
      <c r="G97" s="73" t="str">
        <f>+VLOOKUP(D97,'[1]61KT-QT'!$B$4:$G$648,6,0)</f>
        <v>Nữ</v>
      </c>
      <c r="H97" s="72" t="s">
        <v>147</v>
      </c>
      <c r="I97" s="57"/>
      <c r="J97" s="57"/>
    </row>
    <row r="98" spans="1:10" x14ac:dyDescent="0.2">
      <c r="B98" s="4">
        <f>+MAX($B$7:B97)+1</f>
        <v>69</v>
      </c>
      <c r="C98" s="4">
        <v>2</v>
      </c>
      <c r="D98" s="72" t="s">
        <v>284</v>
      </c>
      <c r="E98" s="74" t="s">
        <v>283</v>
      </c>
      <c r="F98" s="73" t="str">
        <f>+VLOOKUP(D98,'[1]61KT-QT'!$B$4:$G$648,5,0)</f>
        <v>19/07/2001</v>
      </c>
      <c r="G98" s="73" t="str">
        <f>+VLOOKUP(D98,'[1]61KT-QT'!$B$4:$G$648,6,0)</f>
        <v>Nữ</v>
      </c>
      <c r="H98" s="72" t="s">
        <v>147</v>
      </c>
      <c r="I98" s="57"/>
      <c r="J98" s="57"/>
    </row>
    <row r="99" spans="1:10" x14ac:dyDescent="0.2">
      <c r="B99" s="4">
        <f>+MAX($B$7:B98)+1</f>
        <v>70</v>
      </c>
      <c r="C99" s="4">
        <v>3</v>
      </c>
      <c r="D99" s="72" t="s">
        <v>282</v>
      </c>
      <c r="E99" s="74" t="s">
        <v>281</v>
      </c>
      <c r="F99" s="73" t="str">
        <f>+VLOOKUP(D99,'[1]61KT-QT'!$B$4:$G$648,5,0)</f>
        <v>30/08/2001</v>
      </c>
      <c r="G99" s="73" t="str">
        <f>+VLOOKUP(D99,'[1]61KT-QT'!$B$4:$G$648,6,0)</f>
        <v>Nữ</v>
      </c>
      <c r="H99" s="72" t="s">
        <v>147</v>
      </c>
      <c r="I99" s="57"/>
      <c r="J99" s="57"/>
    </row>
    <row r="100" spans="1:10" x14ac:dyDescent="0.2">
      <c r="B100" s="4">
        <f>+MAX($B$7:B99)+1</f>
        <v>71</v>
      </c>
      <c r="C100" s="4">
        <v>4</v>
      </c>
      <c r="D100" s="72" t="s">
        <v>304</v>
      </c>
      <c r="E100" s="74" t="s">
        <v>303</v>
      </c>
      <c r="F100" s="73" t="str">
        <f>+VLOOKUP(D100,'[1]61KT-QT'!$B$4:$G$648,5,0)</f>
        <v>20/10/2001</v>
      </c>
      <c r="G100" s="73" t="str">
        <f>+VLOOKUP(D100,'[1]61KT-QT'!$B$4:$G$648,6,0)</f>
        <v>Nữ</v>
      </c>
      <c r="H100" s="72" t="s">
        <v>147</v>
      </c>
      <c r="I100" s="57"/>
      <c r="J100" s="57"/>
    </row>
    <row r="101" spans="1:10" x14ac:dyDescent="0.2">
      <c r="B101" s="4">
        <f>+MAX($B$7:B100)+1</f>
        <v>72</v>
      </c>
      <c r="C101" s="4">
        <v>5</v>
      </c>
      <c r="D101" s="72" t="s">
        <v>302</v>
      </c>
      <c r="E101" s="74" t="s">
        <v>301</v>
      </c>
      <c r="F101" s="73" t="str">
        <f>+VLOOKUP(D101,'[1]61KT-QT'!$B$4:$G$648,5,0)</f>
        <v>20/07/2001</v>
      </c>
      <c r="G101" s="73" t="str">
        <f>+VLOOKUP(D101,'[1]61KT-QT'!$B$4:$G$648,6,0)</f>
        <v>Nữ</v>
      </c>
      <c r="H101" s="72" t="s">
        <v>147</v>
      </c>
      <c r="I101" s="57"/>
      <c r="J101" s="57"/>
    </row>
    <row r="102" spans="1:10" x14ac:dyDescent="0.2">
      <c r="B102" s="4">
        <f>+MAX($B$7:B101)+1</f>
        <v>73</v>
      </c>
      <c r="C102" s="4">
        <v>6</v>
      </c>
      <c r="D102" s="72" t="s">
        <v>318</v>
      </c>
      <c r="E102" s="74" t="s">
        <v>317</v>
      </c>
      <c r="F102" s="73" t="str">
        <f>+VLOOKUP(D102,'[1]61KT-QT'!$B$4:$G$648,5,0)</f>
        <v>19/05/2001</v>
      </c>
      <c r="G102" s="73" t="str">
        <f>+VLOOKUP(D102,'[1]61KT-QT'!$B$4:$G$648,6,0)</f>
        <v>Nữ</v>
      </c>
      <c r="H102" s="72" t="s">
        <v>147</v>
      </c>
      <c r="I102" s="57"/>
      <c r="J102" s="57"/>
    </row>
    <row r="103" spans="1:10" x14ac:dyDescent="0.2">
      <c r="B103" s="66" t="s">
        <v>44</v>
      </c>
      <c r="C103" s="66"/>
      <c r="D103" s="66"/>
      <c r="E103" s="66"/>
      <c r="F103" s="66"/>
      <c r="G103" s="66"/>
      <c r="H103" s="66"/>
      <c r="I103" s="66"/>
      <c r="J103" s="66"/>
    </row>
    <row r="104" spans="1:10" x14ac:dyDescent="0.2">
      <c r="A104" s="15"/>
      <c r="B104" s="3" t="s">
        <v>5</v>
      </c>
      <c r="C104" s="4" t="s">
        <v>0</v>
      </c>
      <c r="D104" s="1" t="s">
        <v>6</v>
      </c>
      <c r="E104" s="4" t="s">
        <v>1</v>
      </c>
      <c r="F104" s="4" t="s">
        <v>2</v>
      </c>
      <c r="G104" s="4" t="s">
        <v>3</v>
      </c>
      <c r="H104" s="4" t="s">
        <v>4</v>
      </c>
      <c r="I104" s="19" t="s">
        <v>7</v>
      </c>
      <c r="J104" s="3" t="s">
        <v>8</v>
      </c>
    </row>
    <row r="105" spans="1:10" x14ac:dyDescent="0.2">
      <c r="B105" s="4">
        <f>+MAX($B$7:B104)+1</f>
        <v>74</v>
      </c>
      <c r="C105" s="4">
        <v>1</v>
      </c>
      <c r="D105" s="72" t="s">
        <v>300</v>
      </c>
      <c r="E105" s="74" t="s">
        <v>299</v>
      </c>
      <c r="F105" s="73" t="str">
        <f>+VLOOKUP(D105,'[1]61KT-QT'!$B$4:$G$648,5,0)</f>
        <v>28/02/2001</v>
      </c>
      <c r="G105" s="73" t="str">
        <f>+VLOOKUP(D105,'[1]61KT-QT'!$B$4:$G$648,6,0)</f>
        <v>Nữ</v>
      </c>
      <c r="H105" s="72" t="s">
        <v>147</v>
      </c>
      <c r="I105" s="57"/>
      <c r="J105" s="57"/>
    </row>
    <row r="106" spans="1:10" x14ac:dyDescent="0.2">
      <c r="B106" s="4">
        <f>+MAX($B$7:B105)+1</f>
        <v>75</v>
      </c>
      <c r="C106" s="4">
        <v>2</v>
      </c>
      <c r="D106" s="72" t="s">
        <v>298</v>
      </c>
      <c r="E106" s="74" t="s">
        <v>297</v>
      </c>
      <c r="F106" s="73" t="str">
        <f>+VLOOKUP(D106,'[1]61KT-QT'!$B$4:$G$648,5,0)</f>
        <v>24/12/2001</v>
      </c>
      <c r="G106" s="73" t="str">
        <f>+VLOOKUP(D106,'[1]61KT-QT'!$B$4:$G$648,6,0)</f>
        <v>Nữ</v>
      </c>
      <c r="H106" s="72" t="s">
        <v>147</v>
      </c>
      <c r="I106" s="57"/>
      <c r="J106" s="57"/>
    </row>
    <row r="107" spans="1:10" x14ac:dyDescent="0.2">
      <c r="B107" s="4">
        <f>+MAX($B$7:B106)+1</f>
        <v>76</v>
      </c>
      <c r="C107" s="4">
        <v>3</v>
      </c>
      <c r="D107" s="72" t="s">
        <v>296</v>
      </c>
      <c r="E107" s="74" t="s">
        <v>295</v>
      </c>
      <c r="F107" s="73" t="str">
        <f>+VLOOKUP(D107,'[1]61KT-QT'!$B$4:$G$648,5,0)</f>
        <v>22/06/2001</v>
      </c>
      <c r="G107" s="73" t="str">
        <f>+VLOOKUP(D107,'[1]61KT-QT'!$B$4:$G$648,6,0)</f>
        <v>Nữ</v>
      </c>
      <c r="H107" s="72" t="s">
        <v>147</v>
      </c>
      <c r="I107" s="57"/>
      <c r="J107" s="57"/>
    </row>
    <row r="108" spans="1:10" x14ac:dyDescent="0.2">
      <c r="B108" s="4">
        <f>+MAX($B$7:B107)+1</f>
        <v>77</v>
      </c>
      <c r="C108" s="4">
        <v>4</v>
      </c>
      <c r="D108" s="72" t="s">
        <v>294</v>
      </c>
      <c r="E108" s="74" t="s">
        <v>293</v>
      </c>
      <c r="F108" s="73" t="str">
        <f>+VLOOKUP(D108,'[1]61KT-QT'!$B$4:$G$648,5,0)</f>
        <v>20/09/2001</v>
      </c>
      <c r="G108" s="73" t="str">
        <f>+VLOOKUP(D108,'[1]61KT-QT'!$B$4:$G$648,6,0)</f>
        <v>Nữ</v>
      </c>
      <c r="H108" s="72" t="s">
        <v>147</v>
      </c>
      <c r="I108" s="57"/>
      <c r="J108" s="57"/>
    </row>
    <row r="109" spans="1:10" x14ac:dyDescent="0.2">
      <c r="B109" s="4">
        <f>+MAX($B$7:B108)+1</f>
        <v>78</v>
      </c>
      <c r="C109" s="4">
        <v>5</v>
      </c>
      <c r="D109" s="72" t="s">
        <v>292</v>
      </c>
      <c r="E109" s="74" t="s">
        <v>291</v>
      </c>
      <c r="F109" s="73" t="str">
        <f>+VLOOKUP(D109,'[1]61KT-QT'!$B$4:$G$648,5,0)</f>
        <v>28/06/2001</v>
      </c>
      <c r="G109" s="73" t="str">
        <f>+VLOOKUP(D109,'[1]61KT-QT'!$B$4:$G$648,6,0)</f>
        <v>Nữ</v>
      </c>
      <c r="H109" s="72" t="s">
        <v>147</v>
      </c>
      <c r="I109" s="57"/>
      <c r="J109" s="57"/>
    </row>
    <row r="110" spans="1:10" x14ac:dyDescent="0.2">
      <c r="B110" s="4">
        <f>+MAX($B$7:B109)+1</f>
        <v>79</v>
      </c>
      <c r="C110" s="4">
        <v>6</v>
      </c>
      <c r="D110" s="72" t="s">
        <v>320</v>
      </c>
      <c r="E110" s="74" t="s">
        <v>319</v>
      </c>
      <c r="F110" s="73" t="str">
        <f>+VLOOKUP(D110,'[1]61KT-QT'!$B$4:$G$648,5,0)</f>
        <v>10/06/2001</v>
      </c>
      <c r="G110" s="73" t="str">
        <f>+VLOOKUP(D110,'[1]61KT-QT'!$B$4:$G$648,6,0)</f>
        <v>Nữ</v>
      </c>
      <c r="H110" s="72" t="s">
        <v>147</v>
      </c>
      <c r="I110" s="57"/>
      <c r="J110" s="57"/>
    </row>
    <row r="111" spans="1:10" x14ac:dyDescent="0.2">
      <c r="B111" s="66" t="s">
        <v>43</v>
      </c>
      <c r="C111" s="66"/>
      <c r="D111" s="66"/>
      <c r="E111" s="66"/>
      <c r="F111" s="66"/>
      <c r="G111" s="66"/>
      <c r="H111" s="66"/>
      <c r="I111" s="66"/>
      <c r="J111" s="66"/>
    </row>
    <row r="112" spans="1:10" x14ac:dyDescent="0.2">
      <c r="A112" s="15"/>
      <c r="B112" s="3" t="s">
        <v>5</v>
      </c>
      <c r="C112" s="4" t="s">
        <v>0</v>
      </c>
      <c r="D112" s="1" t="s">
        <v>6</v>
      </c>
      <c r="E112" s="4" t="s">
        <v>1</v>
      </c>
      <c r="F112" s="4" t="s">
        <v>2</v>
      </c>
      <c r="G112" s="4" t="s">
        <v>3</v>
      </c>
      <c r="H112" s="4" t="s">
        <v>4</v>
      </c>
      <c r="I112" s="19" t="s">
        <v>7</v>
      </c>
      <c r="J112" s="3" t="s">
        <v>8</v>
      </c>
    </row>
    <row r="113" spans="1:10" x14ac:dyDescent="0.2">
      <c r="B113" s="4">
        <f>+MAX($B$7:B112)+1</f>
        <v>80</v>
      </c>
      <c r="C113" s="4">
        <v>1</v>
      </c>
      <c r="D113" s="72" t="s">
        <v>316</v>
      </c>
      <c r="E113" s="74" t="s">
        <v>315</v>
      </c>
      <c r="F113" s="73" t="str">
        <f>+VLOOKUP(D113,'[1]61KT-QT'!$B$4:$G$648,5,0)</f>
        <v>13/12/2001</v>
      </c>
      <c r="G113" s="73" t="str">
        <f>+VLOOKUP(D113,'[1]61KT-QT'!$B$4:$G$648,6,0)</f>
        <v>Nữ</v>
      </c>
      <c r="H113" s="72" t="s">
        <v>147</v>
      </c>
      <c r="I113" s="57"/>
      <c r="J113" s="57"/>
    </row>
    <row r="114" spans="1:10" x14ac:dyDescent="0.2">
      <c r="B114" s="4">
        <f>+MAX($B$7:B113)+1</f>
        <v>81</v>
      </c>
      <c r="C114" s="4">
        <v>2</v>
      </c>
      <c r="D114" s="72" t="s">
        <v>314</v>
      </c>
      <c r="E114" s="74" t="s">
        <v>313</v>
      </c>
      <c r="F114" s="73" t="str">
        <f>+VLOOKUP(D114,'[1]61KT-QT'!$B$4:$G$648,5,0)</f>
        <v>03/08/2001</v>
      </c>
      <c r="G114" s="73" t="str">
        <f>+VLOOKUP(D114,'[1]61KT-QT'!$B$4:$G$648,6,0)</f>
        <v>Nữ</v>
      </c>
      <c r="H114" s="72" t="s">
        <v>147</v>
      </c>
      <c r="I114" s="57"/>
      <c r="J114" s="57"/>
    </row>
    <row r="115" spans="1:10" x14ac:dyDescent="0.2">
      <c r="B115" s="4">
        <f>+MAX($B$7:B114)+1</f>
        <v>82</v>
      </c>
      <c r="C115" s="4">
        <v>3</v>
      </c>
      <c r="D115" s="72" t="s">
        <v>312</v>
      </c>
      <c r="E115" s="74" t="s">
        <v>311</v>
      </c>
      <c r="F115" s="73" t="str">
        <f>+VLOOKUP(D115,'[1]61KT-QT'!$B$4:$G$648,5,0)</f>
        <v>08/01/2001</v>
      </c>
      <c r="G115" s="73" t="str">
        <f>+VLOOKUP(D115,'[1]61KT-QT'!$B$4:$G$648,6,0)</f>
        <v>Nữ</v>
      </c>
      <c r="H115" s="72" t="s">
        <v>147</v>
      </c>
      <c r="I115" s="57"/>
      <c r="J115" s="57"/>
    </row>
    <row r="116" spans="1:10" x14ac:dyDescent="0.2">
      <c r="B116" s="4">
        <f>+MAX($B$7:B115)+1</f>
        <v>83</v>
      </c>
      <c r="C116" s="4">
        <v>4</v>
      </c>
      <c r="D116" s="72" t="s">
        <v>310</v>
      </c>
      <c r="E116" s="74" t="s">
        <v>309</v>
      </c>
      <c r="F116" s="73" t="str">
        <f>+VLOOKUP(D116,'[1]61KT-QT'!$B$4:$G$648,5,0)</f>
        <v>12/10/2001</v>
      </c>
      <c r="G116" s="73" t="str">
        <f>+VLOOKUP(D116,'[1]61KT-QT'!$B$4:$G$648,6,0)</f>
        <v>Nữ</v>
      </c>
      <c r="H116" s="72" t="s">
        <v>147</v>
      </c>
      <c r="I116" s="57"/>
      <c r="J116" s="57"/>
    </row>
    <row r="117" spans="1:10" x14ac:dyDescent="0.2">
      <c r="B117" s="4">
        <f>+MAX($B$7:B116)+1</f>
        <v>84</v>
      </c>
      <c r="C117" s="4">
        <v>5</v>
      </c>
      <c r="D117" s="72" t="s">
        <v>308</v>
      </c>
      <c r="E117" s="74" t="s">
        <v>307</v>
      </c>
      <c r="F117" s="73" t="str">
        <f>+VLOOKUP(D117,'[1]61KT-QT'!$B$4:$G$648,5,0)</f>
        <v>28/12/2001</v>
      </c>
      <c r="G117" s="73" t="str">
        <f>+VLOOKUP(D117,'[1]61KT-QT'!$B$4:$G$648,6,0)</f>
        <v>Nữ</v>
      </c>
      <c r="H117" s="72" t="s">
        <v>147</v>
      </c>
      <c r="I117" s="57"/>
      <c r="J117" s="57"/>
    </row>
    <row r="118" spans="1:10" x14ac:dyDescent="0.2">
      <c r="B118" s="4">
        <f>+MAX($B$7:B117)+1</f>
        <v>85</v>
      </c>
      <c r="C118" s="4">
        <v>6</v>
      </c>
      <c r="D118" s="72" t="s">
        <v>306</v>
      </c>
      <c r="E118" s="74" t="s">
        <v>305</v>
      </c>
      <c r="F118" s="73" t="str">
        <f>+VLOOKUP(D118,'[1]61KT-QT'!$B$4:$G$648,5,0)</f>
        <v>15/12/2001</v>
      </c>
      <c r="G118" s="73" t="str">
        <f>+VLOOKUP(D118,'[1]61KT-QT'!$B$4:$G$648,6,0)</f>
        <v>Nữ</v>
      </c>
      <c r="H118" s="72" t="s">
        <v>147</v>
      </c>
      <c r="I118" s="57"/>
      <c r="J118" s="57"/>
    </row>
    <row r="119" spans="1:10" x14ac:dyDescent="0.2">
      <c r="B119" s="66" t="s">
        <v>45</v>
      </c>
      <c r="C119" s="66"/>
      <c r="D119" s="66"/>
      <c r="E119" s="66"/>
      <c r="F119" s="66"/>
      <c r="G119" s="66"/>
      <c r="H119" s="66"/>
      <c r="I119" s="66"/>
      <c r="J119" s="66"/>
    </row>
    <row r="120" spans="1:10" x14ac:dyDescent="0.2">
      <c r="A120" s="15"/>
      <c r="B120" s="3" t="s">
        <v>5</v>
      </c>
      <c r="C120" s="4" t="s">
        <v>0</v>
      </c>
      <c r="D120" s="1" t="s">
        <v>6</v>
      </c>
      <c r="E120" s="4" t="s">
        <v>1</v>
      </c>
      <c r="F120" s="4" t="s">
        <v>2</v>
      </c>
      <c r="G120" s="4" t="s">
        <v>3</v>
      </c>
      <c r="H120" s="4" t="s">
        <v>4</v>
      </c>
      <c r="I120" s="19" t="s">
        <v>7</v>
      </c>
      <c r="J120" s="3" t="s">
        <v>8</v>
      </c>
    </row>
    <row r="121" spans="1:10" x14ac:dyDescent="0.2">
      <c r="B121" s="4">
        <f>+MAX($B$7:B120)+1</f>
        <v>86</v>
      </c>
      <c r="C121" s="4">
        <v>1</v>
      </c>
      <c r="D121" s="72" t="s">
        <v>328</v>
      </c>
      <c r="E121" s="74" t="s">
        <v>327</v>
      </c>
      <c r="F121" s="73" t="str">
        <f>+VLOOKUP(D121,'[1]61KT-QT'!$B$4:$G$648,5,0)</f>
        <v>06/03/2001</v>
      </c>
      <c r="G121" s="73" t="str">
        <f>+VLOOKUP(D121,'[1]61KT-QT'!$B$4:$G$648,6,0)</f>
        <v>Nữ</v>
      </c>
      <c r="H121" s="72" t="s">
        <v>147</v>
      </c>
      <c r="I121" s="57"/>
      <c r="J121" s="57"/>
    </row>
    <row r="122" spans="1:10" x14ac:dyDescent="0.2">
      <c r="B122" s="4">
        <f>+MAX($B$7:B121)+1</f>
        <v>87</v>
      </c>
      <c r="C122" s="4">
        <v>2</v>
      </c>
      <c r="D122" s="72" t="s">
        <v>326</v>
      </c>
      <c r="E122" s="74" t="s">
        <v>325</v>
      </c>
      <c r="F122" s="73" t="str">
        <f>+VLOOKUP(D122,'[1]61KT-QT'!$B$4:$G$648,5,0)</f>
        <v>11/09/2001</v>
      </c>
      <c r="G122" s="73" t="str">
        <f>+VLOOKUP(D122,'[1]61KT-QT'!$B$4:$G$648,6,0)</f>
        <v>Nữ</v>
      </c>
      <c r="H122" s="72" t="s">
        <v>147</v>
      </c>
      <c r="I122" s="57"/>
      <c r="J122" s="57"/>
    </row>
    <row r="123" spans="1:10" x14ac:dyDescent="0.2">
      <c r="B123" s="4">
        <f>+MAX($B$7:B122)+1</f>
        <v>88</v>
      </c>
      <c r="C123" s="4">
        <v>3</v>
      </c>
      <c r="D123" s="72" t="s">
        <v>324</v>
      </c>
      <c r="E123" s="74" t="s">
        <v>323</v>
      </c>
      <c r="F123" s="73" t="str">
        <f>+VLOOKUP(D123,'[1]61KT-QT'!$B$4:$G$648,5,0)</f>
        <v>31/07/2001</v>
      </c>
      <c r="G123" s="73" t="str">
        <f>+VLOOKUP(D123,'[1]61KT-QT'!$B$4:$G$648,6,0)</f>
        <v>Nữ</v>
      </c>
      <c r="H123" s="72" t="s">
        <v>147</v>
      </c>
      <c r="I123" s="57"/>
      <c r="J123" s="57"/>
    </row>
    <row r="124" spans="1:10" x14ac:dyDescent="0.2">
      <c r="B124" s="4">
        <f>+MAX($B$7:B123)+1</f>
        <v>89</v>
      </c>
      <c r="C124" s="4">
        <v>4</v>
      </c>
      <c r="D124" s="72" t="s">
        <v>322</v>
      </c>
      <c r="E124" s="74" t="s">
        <v>321</v>
      </c>
      <c r="F124" s="73" t="str">
        <f>+VLOOKUP(D124,'[1]61KT-QT'!$B$4:$G$648,5,0)</f>
        <v>04/07/2000</v>
      </c>
      <c r="G124" s="73" t="str">
        <f>+VLOOKUP(D124,'[1]61KT-QT'!$B$4:$G$648,6,0)</f>
        <v>Nữ</v>
      </c>
      <c r="H124" s="72" t="s">
        <v>147</v>
      </c>
      <c r="I124" s="57"/>
      <c r="J124" s="57"/>
    </row>
    <row r="125" spans="1:10" x14ac:dyDescent="0.2">
      <c r="B125" s="4">
        <f>+MAX($B$7:B124)+1</f>
        <v>90</v>
      </c>
      <c r="C125" s="4">
        <v>5</v>
      </c>
      <c r="D125" s="72" t="s">
        <v>330</v>
      </c>
      <c r="E125" s="74" t="s">
        <v>329</v>
      </c>
      <c r="F125" s="73" t="str">
        <f>+VLOOKUP(D125,'[1]61KT-QT'!$B$4:$G$648,5,0)</f>
        <v>03/10/2001</v>
      </c>
      <c r="G125" s="73" t="str">
        <f>+VLOOKUP(D125,'[1]61KT-QT'!$B$4:$G$648,6,0)</f>
        <v>Nữ</v>
      </c>
      <c r="H125" s="72" t="s">
        <v>147</v>
      </c>
      <c r="I125" s="57"/>
      <c r="J125" s="57"/>
    </row>
    <row r="126" spans="1:10" x14ac:dyDescent="0.2">
      <c r="B126" s="4">
        <f>+MAX($B$7:B125)+1</f>
        <v>91</v>
      </c>
      <c r="C126" s="4">
        <v>6</v>
      </c>
      <c r="D126" s="72" t="s">
        <v>332</v>
      </c>
      <c r="E126" s="74" t="s">
        <v>331</v>
      </c>
      <c r="F126" s="73" t="str">
        <f>+VLOOKUP(D126,'[1]61KT-QT'!$B$4:$G$648,5,0)</f>
        <v>22/01/2001</v>
      </c>
      <c r="G126" s="73" t="str">
        <f>+VLOOKUP(D126,'[1]61KT-QT'!$B$4:$G$648,6,0)</f>
        <v>Nữ</v>
      </c>
      <c r="H126" s="72" t="s">
        <v>147</v>
      </c>
      <c r="I126" s="57"/>
      <c r="J126" s="57"/>
    </row>
    <row r="127" spans="1:10" x14ac:dyDescent="0.2">
      <c r="B127" s="66" t="s">
        <v>46</v>
      </c>
      <c r="C127" s="66"/>
      <c r="D127" s="66"/>
      <c r="E127" s="66"/>
      <c r="F127" s="66"/>
      <c r="G127" s="66"/>
      <c r="H127" s="66"/>
      <c r="I127" s="66"/>
      <c r="J127" s="66"/>
    </row>
    <row r="128" spans="1:10" x14ac:dyDescent="0.2">
      <c r="A128" s="15"/>
      <c r="B128" s="3" t="s">
        <v>5</v>
      </c>
      <c r="C128" s="4" t="s">
        <v>0</v>
      </c>
      <c r="D128" s="1" t="s">
        <v>6</v>
      </c>
      <c r="E128" s="4" t="s">
        <v>1</v>
      </c>
      <c r="F128" s="4" t="s">
        <v>2</v>
      </c>
      <c r="G128" s="4" t="s">
        <v>3</v>
      </c>
      <c r="H128" s="4" t="s">
        <v>4</v>
      </c>
      <c r="I128" s="19" t="s">
        <v>7</v>
      </c>
      <c r="J128" s="3" t="s">
        <v>8</v>
      </c>
    </row>
    <row r="129" spans="1:10" x14ac:dyDescent="0.2">
      <c r="B129" s="4">
        <f>+MAX($B$7:B128)+1</f>
        <v>92</v>
      </c>
      <c r="C129" s="4">
        <v>1</v>
      </c>
      <c r="D129" s="72" t="s">
        <v>344</v>
      </c>
      <c r="E129" s="74" t="s">
        <v>343</v>
      </c>
      <c r="F129" s="73" t="str">
        <f>+VLOOKUP(D129,'[1]61KT-QT'!$B$4:$G$648,5,0)</f>
        <v>28/12/2001</v>
      </c>
      <c r="G129" s="73" t="str">
        <f>+VLOOKUP(D129,'[1]61KT-QT'!$B$4:$G$648,6,0)</f>
        <v>Nữ</v>
      </c>
      <c r="H129" s="72" t="s">
        <v>147</v>
      </c>
      <c r="I129" s="57"/>
      <c r="J129" s="57"/>
    </row>
    <row r="130" spans="1:10" x14ac:dyDescent="0.2">
      <c r="B130" s="4">
        <f>+MAX($B$7:B129)+1</f>
        <v>93</v>
      </c>
      <c r="C130" s="4">
        <v>2</v>
      </c>
      <c r="D130" s="72" t="s">
        <v>342</v>
      </c>
      <c r="E130" s="74" t="s">
        <v>341</v>
      </c>
      <c r="F130" s="73" t="str">
        <f>+VLOOKUP(D130,'[1]61KT-QT'!$B$4:$G$648,5,0)</f>
        <v>13/06/2001</v>
      </c>
      <c r="G130" s="73" t="str">
        <f>+VLOOKUP(D130,'[1]61KT-QT'!$B$4:$G$648,6,0)</f>
        <v>Nữ</v>
      </c>
      <c r="H130" s="72" t="s">
        <v>147</v>
      </c>
      <c r="I130" s="57"/>
      <c r="J130" s="57"/>
    </row>
    <row r="131" spans="1:10" x14ac:dyDescent="0.2">
      <c r="B131" s="4">
        <f>+MAX($B$7:B130)+1</f>
        <v>94</v>
      </c>
      <c r="C131" s="4">
        <v>3</v>
      </c>
      <c r="D131" s="72" t="s">
        <v>340</v>
      </c>
      <c r="E131" s="74" t="s">
        <v>339</v>
      </c>
      <c r="F131" s="73" t="str">
        <f>+VLOOKUP(D131,'[1]61KT-QT'!$B$4:$G$648,5,0)</f>
        <v>02/08/2001</v>
      </c>
      <c r="G131" s="73" t="str">
        <f>+VLOOKUP(D131,'[1]61KT-QT'!$B$4:$G$648,6,0)</f>
        <v>Nữ</v>
      </c>
      <c r="H131" s="72" t="s">
        <v>147</v>
      </c>
      <c r="I131" s="57"/>
      <c r="J131" s="57"/>
    </row>
    <row r="132" spans="1:10" x14ac:dyDescent="0.2">
      <c r="B132" s="4">
        <f>+MAX($B$7:B131)+1</f>
        <v>95</v>
      </c>
      <c r="C132" s="4">
        <v>4</v>
      </c>
      <c r="D132" s="72" t="s">
        <v>338</v>
      </c>
      <c r="E132" s="74" t="s">
        <v>337</v>
      </c>
      <c r="F132" s="73" t="str">
        <f>+VLOOKUP(D132,'[1]61KT-QT'!$B$4:$G$648,5,0)</f>
        <v>10/02/2001</v>
      </c>
      <c r="G132" s="73" t="str">
        <f>+VLOOKUP(D132,'[1]61KT-QT'!$B$4:$G$648,6,0)</f>
        <v>Nữ</v>
      </c>
      <c r="H132" s="72" t="s">
        <v>147</v>
      </c>
      <c r="I132" s="57"/>
      <c r="J132" s="57"/>
    </row>
    <row r="133" spans="1:10" x14ac:dyDescent="0.2">
      <c r="B133" s="4">
        <f>+MAX($B$7:B132)+1</f>
        <v>96</v>
      </c>
      <c r="C133" s="4">
        <v>5</v>
      </c>
      <c r="D133" s="72" t="s">
        <v>336</v>
      </c>
      <c r="E133" s="74" t="s">
        <v>335</v>
      </c>
      <c r="F133" s="73" t="str">
        <f>+VLOOKUP(D133,'[1]61KT-QT'!$B$4:$G$648,5,0)</f>
        <v>12/11/2001</v>
      </c>
      <c r="G133" s="73" t="str">
        <f>+VLOOKUP(D133,'[1]61KT-QT'!$B$4:$G$648,6,0)</f>
        <v>Nữ</v>
      </c>
      <c r="H133" s="72" t="s">
        <v>147</v>
      </c>
      <c r="I133" s="57"/>
      <c r="J133" s="57"/>
    </row>
    <row r="134" spans="1:10" x14ac:dyDescent="0.2">
      <c r="B134" s="4">
        <f>+MAX($B$7:B133)+1</f>
        <v>97</v>
      </c>
      <c r="C134" s="4">
        <v>6</v>
      </c>
      <c r="D134" s="72" t="s">
        <v>334</v>
      </c>
      <c r="E134" s="74" t="s">
        <v>333</v>
      </c>
      <c r="F134" s="73" t="str">
        <f>+VLOOKUP(D134,'[1]61KT-QT'!$B$4:$G$648,5,0)</f>
        <v>01/11/2001</v>
      </c>
      <c r="G134" s="73" t="str">
        <f>+VLOOKUP(D134,'[1]61KT-QT'!$B$4:$G$648,6,0)</f>
        <v>Nữ</v>
      </c>
      <c r="H134" s="72" t="s">
        <v>147</v>
      </c>
      <c r="I134" s="57"/>
      <c r="J134" s="57"/>
    </row>
    <row r="135" spans="1:10" x14ac:dyDescent="0.2">
      <c r="B135" s="66" t="s">
        <v>47</v>
      </c>
      <c r="C135" s="66"/>
      <c r="D135" s="66"/>
      <c r="E135" s="66"/>
      <c r="F135" s="66"/>
      <c r="G135" s="66"/>
      <c r="H135" s="66"/>
      <c r="I135" s="66"/>
      <c r="J135" s="66"/>
    </row>
    <row r="136" spans="1:10" x14ac:dyDescent="0.2">
      <c r="A136" s="15"/>
      <c r="B136" s="3" t="s">
        <v>5</v>
      </c>
      <c r="C136" s="4" t="s">
        <v>0</v>
      </c>
      <c r="D136" s="1" t="s">
        <v>6</v>
      </c>
      <c r="E136" s="4" t="s">
        <v>1</v>
      </c>
      <c r="F136" s="4" t="s">
        <v>2</v>
      </c>
      <c r="G136" s="4" t="s">
        <v>3</v>
      </c>
      <c r="H136" s="4" t="s">
        <v>4</v>
      </c>
      <c r="I136" s="19" t="s">
        <v>7</v>
      </c>
      <c r="J136" s="3" t="s">
        <v>8</v>
      </c>
    </row>
    <row r="137" spans="1:10" x14ac:dyDescent="0.2">
      <c r="B137" s="4">
        <f>+MAX($B$7:B136)+1</f>
        <v>98</v>
      </c>
      <c r="C137" s="4">
        <v>1</v>
      </c>
      <c r="D137" s="72" t="s">
        <v>356</v>
      </c>
      <c r="E137" s="74" t="s">
        <v>355</v>
      </c>
      <c r="F137" s="73" t="str">
        <f>+VLOOKUP(D137,'[1]61KT-QT'!$B$4:$G$648,5,0)</f>
        <v>06/02/2001</v>
      </c>
      <c r="G137" s="73" t="str">
        <f>+VLOOKUP(D137,'[1]61KT-QT'!$B$4:$G$648,6,0)</f>
        <v>Nữ</v>
      </c>
      <c r="H137" s="72" t="s">
        <v>147</v>
      </c>
      <c r="I137" s="57"/>
      <c r="J137" s="57"/>
    </row>
    <row r="138" spans="1:10" x14ac:dyDescent="0.2">
      <c r="B138" s="4">
        <f>+MAX($B$7:B137)+1</f>
        <v>99</v>
      </c>
      <c r="C138" s="4">
        <v>2</v>
      </c>
      <c r="D138" s="72" t="s">
        <v>354</v>
      </c>
      <c r="E138" s="74" t="s">
        <v>353</v>
      </c>
      <c r="F138" s="73" t="str">
        <f>+VLOOKUP(D138,'[1]61KT-QT'!$B$4:$G$648,5,0)</f>
        <v>26/05/2000</v>
      </c>
      <c r="G138" s="73" t="str">
        <f>+VLOOKUP(D138,'[1]61KT-QT'!$B$4:$G$648,6,0)</f>
        <v>Nữ</v>
      </c>
      <c r="H138" s="72" t="s">
        <v>147</v>
      </c>
      <c r="I138" s="57"/>
      <c r="J138" s="57"/>
    </row>
    <row r="139" spans="1:10" x14ac:dyDescent="0.2">
      <c r="B139" s="4">
        <f>+MAX($B$7:B138)+1</f>
        <v>100</v>
      </c>
      <c r="C139" s="4">
        <v>3</v>
      </c>
      <c r="D139" s="72" t="s">
        <v>352</v>
      </c>
      <c r="E139" s="74" t="s">
        <v>351</v>
      </c>
      <c r="F139" s="73" t="str">
        <f>+VLOOKUP(D139,'[1]61KT-QT'!$B$4:$G$648,5,0)</f>
        <v>11/01/2001</v>
      </c>
      <c r="G139" s="73" t="str">
        <f>+VLOOKUP(D139,'[1]61KT-QT'!$B$4:$G$648,6,0)</f>
        <v>Nữ</v>
      </c>
      <c r="H139" s="72" t="s">
        <v>147</v>
      </c>
      <c r="I139" s="57"/>
      <c r="J139" s="57"/>
    </row>
    <row r="140" spans="1:10" x14ac:dyDescent="0.2">
      <c r="B140" s="4">
        <f>+MAX($B$7:B139)+1</f>
        <v>101</v>
      </c>
      <c r="C140" s="4">
        <v>4</v>
      </c>
      <c r="D140" s="72" t="s">
        <v>350</v>
      </c>
      <c r="E140" s="74" t="s">
        <v>349</v>
      </c>
      <c r="F140" s="73" t="str">
        <f>+VLOOKUP(D140,'[1]61KT-QT'!$B$4:$G$648,5,0)</f>
        <v>13/11/2001</v>
      </c>
      <c r="G140" s="73" t="str">
        <f>+VLOOKUP(D140,'[1]61KT-QT'!$B$4:$G$648,6,0)</f>
        <v>Nữ</v>
      </c>
      <c r="H140" s="72" t="s">
        <v>147</v>
      </c>
      <c r="I140" s="57"/>
      <c r="J140" s="57"/>
    </row>
    <row r="141" spans="1:10" x14ac:dyDescent="0.2">
      <c r="B141" s="4">
        <f>+MAX($B$7:B140)+1</f>
        <v>102</v>
      </c>
      <c r="C141" s="4">
        <v>5</v>
      </c>
      <c r="D141" s="72" t="s">
        <v>348</v>
      </c>
      <c r="E141" s="74" t="s">
        <v>347</v>
      </c>
      <c r="F141" s="73" t="str">
        <f>+VLOOKUP(D141,'[1]61KT-QT'!$B$4:$G$648,5,0)</f>
        <v>24/04/2001</v>
      </c>
      <c r="G141" s="73" t="str">
        <f>+VLOOKUP(D141,'[1]61KT-QT'!$B$4:$G$648,6,0)</f>
        <v>Nữ</v>
      </c>
      <c r="H141" s="72" t="s">
        <v>147</v>
      </c>
      <c r="I141" s="57"/>
      <c r="J141" s="57"/>
    </row>
    <row r="142" spans="1:10" x14ac:dyDescent="0.2">
      <c r="B142" s="4">
        <f>+MAX($B$7:B141)+1</f>
        <v>103</v>
      </c>
      <c r="C142" s="4">
        <v>6</v>
      </c>
      <c r="D142" s="72" t="s">
        <v>346</v>
      </c>
      <c r="E142" s="74" t="s">
        <v>345</v>
      </c>
      <c r="F142" s="73" t="str">
        <f>+VLOOKUP(D142,'[1]61KT-QT'!$B$4:$G$648,5,0)</f>
        <v>06/07/2000</v>
      </c>
      <c r="G142" s="73" t="str">
        <f>+VLOOKUP(D142,'[1]61KT-QT'!$B$4:$G$648,6,0)</f>
        <v>Nữ</v>
      </c>
      <c r="H142" s="72" t="s">
        <v>147</v>
      </c>
      <c r="I142" s="57"/>
      <c r="J142" s="57"/>
    </row>
    <row r="143" spans="1:10" x14ac:dyDescent="0.2">
      <c r="B143" s="66" t="s">
        <v>138</v>
      </c>
      <c r="C143" s="66"/>
      <c r="D143" s="66"/>
      <c r="E143" s="66"/>
      <c r="F143" s="66"/>
      <c r="G143" s="66"/>
      <c r="H143" s="66"/>
      <c r="I143" s="66"/>
      <c r="J143" s="66"/>
    </row>
    <row r="144" spans="1:10" x14ac:dyDescent="0.2">
      <c r="A144" s="15"/>
      <c r="B144" s="3" t="s">
        <v>5</v>
      </c>
      <c r="C144" s="4" t="s">
        <v>0</v>
      </c>
      <c r="D144" s="1" t="s">
        <v>6</v>
      </c>
      <c r="E144" s="4" t="s">
        <v>1</v>
      </c>
      <c r="F144" s="4" t="s">
        <v>2</v>
      </c>
      <c r="G144" s="4" t="s">
        <v>3</v>
      </c>
      <c r="H144" s="4" t="s">
        <v>4</v>
      </c>
      <c r="I144" s="19" t="s">
        <v>7</v>
      </c>
      <c r="J144" s="3" t="s">
        <v>8</v>
      </c>
    </row>
    <row r="145" spans="2:10" x14ac:dyDescent="0.2">
      <c r="B145" s="4">
        <f>+MAX($B$7:B144)+1</f>
        <v>104</v>
      </c>
      <c r="C145" s="4">
        <v>1</v>
      </c>
      <c r="D145" s="72" t="s">
        <v>358</v>
      </c>
      <c r="E145" s="74" t="s">
        <v>357</v>
      </c>
      <c r="F145" s="73" t="str">
        <f>+VLOOKUP(D145,'[1]61KT-QT'!$B$4:$G$648,5,0)</f>
        <v>27/10/2001</v>
      </c>
      <c r="G145" s="73" t="str">
        <f>+VLOOKUP(D145,'[1]61KT-QT'!$B$4:$G$648,6,0)</f>
        <v>Nữ</v>
      </c>
      <c r="H145" s="72" t="s">
        <v>196</v>
      </c>
      <c r="I145" s="57"/>
      <c r="J145" s="57"/>
    </row>
    <row r="146" spans="2:10" x14ac:dyDescent="0.2">
      <c r="B146" s="4">
        <f>+MAX($B$7:B145)+1</f>
        <v>105</v>
      </c>
      <c r="C146" s="4">
        <v>2</v>
      </c>
      <c r="D146" s="72" t="s">
        <v>367</v>
      </c>
      <c r="E146" s="74" t="s">
        <v>366</v>
      </c>
      <c r="F146" s="73" t="str">
        <f>+VLOOKUP(D146,'[1]61KT-QT'!$B$4:$G$648,5,0)</f>
        <v>23/12/2001</v>
      </c>
      <c r="G146" s="73" t="str">
        <f>+VLOOKUP(D146,'[1]61KT-QT'!$B$4:$G$648,6,0)</f>
        <v>Nữ</v>
      </c>
      <c r="H146" s="72" t="s">
        <v>196</v>
      </c>
      <c r="I146" s="57"/>
      <c r="J146" s="57"/>
    </row>
    <row r="147" spans="2:10" x14ac:dyDescent="0.2">
      <c r="B147" s="4">
        <f>+MAX($B$7:B146)+1</f>
        <v>106</v>
      </c>
      <c r="C147" s="4">
        <v>3</v>
      </c>
      <c r="D147" s="72" t="s">
        <v>365</v>
      </c>
      <c r="E147" s="74" t="s">
        <v>363</v>
      </c>
      <c r="F147" s="73" t="str">
        <f>+VLOOKUP(D147,'[1]61KT-QT'!$B$4:$G$648,5,0)</f>
        <v>20/11/2001</v>
      </c>
      <c r="G147" s="73" t="str">
        <f>+VLOOKUP(D147,'[1]61KT-QT'!$B$4:$G$648,6,0)</f>
        <v>Nữ</v>
      </c>
      <c r="H147" s="72" t="s">
        <v>196</v>
      </c>
      <c r="I147" s="57"/>
      <c r="J147" s="57"/>
    </row>
    <row r="148" spans="2:10" x14ac:dyDescent="0.2">
      <c r="B148" s="4">
        <f>+MAX($B$7:B147)+1</f>
        <v>107</v>
      </c>
      <c r="C148" s="4">
        <v>4</v>
      </c>
      <c r="D148" s="72" t="s">
        <v>364</v>
      </c>
      <c r="E148" s="74" t="s">
        <v>363</v>
      </c>
      <c r="F148" s="73" t="str">
        <f>+VLOOKUP(D148,'[1]61KT-QT'!$B$4:$G$648,5,0)</f>
        <v>05/04/2001</v>
      </c>
      <c r="G148" s="73" t="str">
        <f>+VLOOKUP(D148,'[1]61KT-QT'!$B$4:$G$648,6,0)</f>
        <v>Nữ</v>
      </c>
      <c r="H148" s="72" t="s">
        <v>196</v>
      </c>
      <c r="I148" s="57"/>
      <c r="J148" s="57"/>
    </row>
    <row r="149" spans="2:10" x14ac:dyDescent="0.2">
      <c r="B149" s="4">
        <f>+MAX($B$7:B148)+1</f>
        <v>108</v>
      </c>
      <c r="C149" s="4">
        <v>5</v>
      </c>
      <c r="D149" s="72" t="s">
        <v>362</v>
      </c>
      <c r="E149" s="74" t="s">
        <v>361</v>
      </c>
      <c r="F149" s="73" t="str">
        <f>+VLOOKUP(D149,'[1]61KT-QT'!$B$4:$G$648,5,0)</f>
        <v>01/07/2001</v>
      </c>
      <c r="G149" s="73" t="str">
        <f>+VLOOKUP(D149,'[1]61KT-QT'!$B$4:$G$648,6,0)</f>
        <v>Nữ</v>
      </c>
      <c r="H149" s="72" t="s">
        <v>196</v>
      </c>
      <c r="I149" s="57"/>
      <c r="J149" s="57"/>
    </row>
    <row r="150" spans="2:10" x14ac:dyDescent="0.2">
      <c r="B150" s="4">
        <f>+MAX($B$7:B149)+1</f>
        <v>109</v>
      </c>
      <c r="C150" s="4">
        <v>6</v>
      </c>
      <c r="D150" s="72" t="s">
        <v>360</v>
      </c>
      <c r="E150" s="74" t="s">
        <v>359</v>
      </c>
      <c r="F150" s="73" t="str">
        <f>+VLOOKUP(D150,'[1]61KT-QT'!$B$4:$G$648,5,0)</f>
        <v>07/11/2001</v>
      </c>
      <c r="G150" s="73" t="str">
        <f>+VLOOKUP(D150,'[1]61KT-QT'!$B$4:$G$648,6,0)</f>
        <v>Nữ</v>
      </c>
      <c r="H150" s="72" t="s">
        <v>196</v>
      </c>
      <c r="I150" s="57"/>
      <c r="J150" s="57"/>
    </row>
    <row r="151" spans="2:10" x14ac:dyDescent="0.2">
      <c r="B151" s="66" t="s">
        <v>48</v>
      </c>
      <c r="C151" s="66"/>
      <c r="D151" s="66"/>
      <c r="E151" s="66"/>
      <c r="F151" s="66"/>
      <c r="G151" s="66"/>
      <c r="H151" s="66"/>
      <c r="I151" s="66"/>
      <c r="J151" s="66"/>
    </row>
    <row r="152" spans="2:10" x14ac:dyDescent="0.2">
      <c r="B152" s="3" t="s">
        <v>5</v>
      </c>
      <c r="C152" s="4" t="s">
        <v>0</v>
      </c>
      <c r="D152" s="1" t="s">
        <v>6</v>
      </c>
      <c r="E152" s="4" t="s">
        <v>1</v>
      </c>
      <c r="F152" s="4" t="s">
        <v>2</v>
      </c>
      <c r="G152" s="4" t="s">
        <v>3</v>
      </c>
      <c r="H152" s="4" t="s">
        <v>4</v>
      </c>
      <c r="I152" s="19" t="s">
        <v>7</v>
      </c>
      <c r="J152" s="3" t="s">
        <v>8</v>
      </c>
    </row>
    <row r="153" spans="2:10" x14ac:dyDescent="0.2">
      <c r="B153" s="4">
        <f>+MAX($B$7:B152)+1</f>
        <v>110</v>
      </c>
      <c r="C153" s="4">
        <v>1</v>
      </c>
      <c r="D153" s="72" t="s">
        <v>373</v>
      </c>
      <c r="E153" s="74" t="s">
        <v>372</v>
      </c>
      <c r="F153" s="73" t="str">
        <f>+VLOOKUP(D153,'[1]61KT-QT'!$B$4:$G$648,5,0)</f>
        <v>06/01/2001</v>
      </c>
      <c r="G153" s="73" t="str">
        <f>+VLOOKUP(D153,'[1]61KT-QT'!$B$4:$G$648,6,0)</f>
        <v>Nữ</v>
      </c>
      <c r="H153" s="72" t="s">
        <v>196</v>
      </c>
      <c r="I153" s="57"/>
      <c r="J153" s="57"/>
    </row>
    <row r="154" spans="2:10" x14ac:dyDescent="0.2">
      <c r="B154" s="4">
        <f>+MAX($B$7:B153)+1</f>
        <v>111</v>
      </c>
      <c r="C154" s="4">
        <v>2</v>
      </c>
      <c r="D154" s="72" t="s">
        <v>371</v>
      </c>
      <c r="E154" s="74" t="s">
        <v>370</v>
      </c>
      <c r="F154" s="73" t="str">
        <f>+VLOOKUP(D154,'[1]61KT-QT'!$B$4:$G$648,5,0)</f>
        <v>07/01/2001</v>
      </c>
      <c r="G154" s="73" t="str">
        <f>+VLOOKUP(D154,'[1]61KT-QT'!$B$4:$G$648,6,0)</f>
        <v>Nữ</v>
      </c>
      <c r="H154" s="72" t="s">
        <v>196</v>
      </c>
      <c r="I154" s="57"/>
      <c r="J154" s="57"/>
    </row>
    <row r="155" spans="2:10" x14ac:dyDescent="0.2">
      <c r="B155" s="4">
        <f>+MAX($B$7:B154)+1</f>
        <v>112</v>
      </c>
      <c r="C155" s="4">
        <v>3</v>
      </c>
      <c r="D155" s="72" t="s">
        <v>369</v>
      </c>
      <c r="E155" s="74" t="s">
        <v>368</v>
      </c>
      <c r="F155" s="73" t="str">
        <f>+VLOOKUP(D155,'[1]61KT-QT'!$B$4:$G$648,5,0)</f>
        <v>15/04/2001</v>
      </c>
      <c r="G155" s="73" t="str">
        <f>+VLOOKUP(D155,'[1]61KT-QT'!$B$4:$G$648,6,0)</f>
        <v>Nữ</v>
      </c>
      <c r="H155" s="72" t="s">
        <v>196</v>
      </c>
      <c r="I155" s="57"/>
      <c r="J155" s="57"/>
    </row>
    <row r="156" spans="2:10" x14ac:dyDescent="0.2">
      <c r="B156" s="4">
        <f>+MAX($B$7:B155)+1</f>
        <v>113</v>
      </c>
      <c r="C156" s="4">
        <v>4</v>
      </c>
      <c r="D156" s="72" t="s">
        <v>381</v>
      </c>
      <c r="E156" s="74" t="s">
        <v>380</v>
      </c>
      <c r="F156" s="73" t="str">
        <f>+VLOOKUP(D156,'[1]61KT-QT'!$B$4:$G$648,5,0)</f>
        <v>24/05/2001</v>
      </c>
      <c r="G156" s="73" t="str">
        <f>+VLOOKUP(D156,'[1]61KT-QT'!$B$4:$G$648,6,0)</f>
        <v>Nữ</v>
      </c>
      <c r="H156" s="72" t="s">
        <v>196</v>
      </c>
      <c r="I156" s="57"/>
      <c r="J156" s="57"/>
    </row>
    <row r="157" spans="2:10" x14ac:dyDescent="0.2">
      <c r="B157" s="4">
        <f>+MAX($B$7:B156)+1</f>
        <v>114</v>
      </c>
      <c r="C157" s="4">
        <v>5</v>
      </c>
      <c r="D157" s="72" t="s">
        <v>379</v>
      </c>
      <c r="E157" s="74" t="s">
        <v>378</v>
      </c>
      <c r="F157" s="73" t="str">
        <f>+VLOOKUP(D157,'[1]61KT-QT'!$B$4:$G$648,5,0)</f>
        <v>09/01/2001</v>
      </c>
      <c r="G157" s="73" t="str">
        <f>+VLOOKUP(D157,'[1]61KT-QT'!$B$4:$G$648,6,0)</f>
        <v>Nữ</v>
      </c>
      <c r="H157" s="72" t="s">
        <v>196</v>
      </c>
      <c r="I157" s="57"/>
      <c r="J157" s="57"/>
    </row>
    <row r="158" spans="2:10" x14ac:dyDescent="0.2">
      <c r="B158" s="4">
        <f>+MAX($B$7:B157)+1</f>
        <v>115</v>
      </c>
      <c r="C158" s="4">
        <v>6</v>
      </c>
      <c r="D158" s="72" t="s">
        <v>377</v>
      </c>
      <c r="E158" s="74" t="s">
        <v>376</v>
      </c>
      <c r="F158" s="73" t="str">
        <f>+VLOOKUP(D158,'[1]61KT-QT'!$B$4:$G$648,5,0)</f>
        <v>19/08/2001</v>
      </c>
      <c r="G158" s="73" t="str">
        <f>+VLOOKUP(D158,'[1]61KT-QT'!$B$4:$G$648,6,0)</f>
        <v>Nữ</v>
      </c>
      <c r="H158" s="72" t="s">
        <v>196</v>
      </c>
      <c r="I158" s="57"/>
      <c r="J158" s="57"/>
    </row>
    <row r="159" spans="2:10" x14ac:dyDescent="0.2">
      <c r="B159" s="4">
        <f>+MAX($B$7:B158)+1</f>
        <v>116</v>
      </c>
      <c r="C159" s="4">
        <v>7</v>
      </c>
      <c r="D159" s="72" t="s">
        <v>375</v>
      </c>
      <c r="E159" s="74" t="s">
        <v>374</v>
      </c>
      <c r="F159" s="73" t="str">
        <f>+VLOOKUP(D159,'[1]61KT-QT'!$B$4:$G$648,5,0)</f>
        <v>16/03/2001</v>
      </c>
      <c r="G159" s="73" t="str">
        <f>+VLOOKUP(D159,'[1]61KT-QT'!$B$4:$G$648,6,0)</f>
        <v>Nữ</v>
      </c>
      <c r="H159" s="72" t="s">
        <v>196</v>
      </c>
      <c r="I159" s="57"/>
      <c r="J159" s="57"/>
    </row>
    <row r="160" spans="2:10" x14ac:dyDescent="0.2">
      <c r="B160" s="66" t="s">
        <v>49</v>
      </c>
      <c r="C160" s="66"/>
      <c r="D160" s="66"/>
      <c r="E160" s="66"/>
      <c r="F160" s="66"/>
      <c r="G160" s="66"/>
      <c r="H160" s="66"/>
      <c r="I160" s="66"/>
      <c r="J160" s="66"/>
    </row>
    <row r="161" spans="2:10" x14ac:dyDescent="0.2">
      <c r="B161" s="3" t="s">
        <v>5</v>
      </c>
      <c r="C161" s="4" t="s">
        <v>0</v>
      </c>
      <c r="D161" s="1" t="s">
        <v>6</v>
      </c>
      <c r="E161" s="4" t="s">
        <v>1</v>
      </c>
      <c r="F161" s="4" t="s">
        <v>2</v>
      </c>
      <c r="G161" s="4" t="s">
        <v>3</v>
      </c>
      <c r="H161" s="4" t="s">
        <v>4</v>
      </c>
      <c r="I161" s="19" t="s">
        <v>7</v>
      </c>
      <c r="J161" s="3" t="s">
        <v>8</v>
      </c>
    </row>
    <row r="162" spans="2:10" x14ac:dyDescent="0.2">
      <c r="B162" s="4">
        <f>+MAX($B$7:B161)+1</f>
        <v>117</v>
      </c>
      <c r="C162" s="4">
        <v>1</v>
      </c>
      <c r="D162" s="72" t="s">
        <v>391</v>
      </c>
      <c r="E162" s="74" t="s">
        <v>390</v>
      </c>
      <c r="F162" s="73" t="str">
        <f>+VLOOKUP(D162,'[1]61KT-QT'!$B$4:$G$648,5,0)</f>
        <v>27/02/2001</v>
      </c>
      <c r="G162" s="73" t="str">
        <f>+VLOOKUP(D162,'[1]61KT-QT'!$B$4:$G$648,6,0)</f>
        <v>Nữ</v>
      </c>
      <c r="H162" s="72" t="s">
        <v>196</v>
      </c>
      <c r="I162" s="57"/>
      <c r="J162" s="57"/>
    </row>
    <row r="163" spans="2:10" x14ac:dyDescent="0.2">
      <c r="B163" s="4">
        <f>+MAX($B$7:B162)+1</f>
        <v>118</v>
      </c>
      <c r="C163" s="4">
        <v>2</v>
      </c>
      <c r="D163" s="72" t="s">
        <v>389</v>
      </c>
      <c r="E163" s="74" t="s">
        <v>388</v>
      </c>
      <c r="F163" s="73" t="str">
        <f>+VLOOKUP(D163,'[1]61KT-QT'!$B$4:$G$648,5,0)</f>
        <v>22/12/2001</v>
      </c>
      <c r="G163" s="73" t="str">
        <f>+VLOOKUP(D163,'[1]61KT-QT'!$B$4:$G$648,6,0)</f>
        <v>Nữ</v>
      </c>
      <c r="H163" s="72" t="s">
        <v>196</v>
      </c>
      <c r="I163" s="57"/>
      <c r="J163" s="57"/>
    </row>
    <row r="164" spans="2:10" x14ac:dyDescent="0.2">
      <c r="B164" s="4">
        <f>+MAX($B$7:B163)+1</f>
        <v>119</v>
      </c>
      <c r="C164" s="4">
        <v>3</v>
      </c>
      <c r="D164" s="72" t="s">
        <v>387</v>
      </c>
      <c r="E164" s="74" t="s">
        <v>386</v>
      </c>
      <c r="F164" s="73" t="str">
        <f>+VLOOKUP(D164,'[1]61KT-QT'!$B$4:$G$648,5,0)</f>
        <v>17/08/2001</v>
      </c>
      <c r="G164" s="73" t="str">
        <f>+VLOOKUP(D164,'[1]61KT-QT'!$B$4:$G$648,6,0)</f>
        <v>Nữ</v>
      </c>
      <c r="H164" s="72" t="s">
        <v>196</v>
      </c>
      <c r="I164" s="57"/>
      <c r="J164" s="57"/>
    </row>
    <row r="165" spans="2:10" x14ac:dyDescent="0.2">
      <c r="B165" s="4">
        <f>+MAX($B$7:B164)+1</f>
        <v>120</v>
      </c>
      <c r="C165" s="4">
        <v>4</v>
      </c>
      <c r="D165" s="72" t="s">
        <v>385</v>
      </c>
      <c r="E165" s="74" t="s">
        <v>384</v>
      </c>
      <c r="F165" s="73" t="str">
        <f>+VLOOKUP(D165,'[1]61KT-QT'!$B$4:$G$648,5,0)</f>
        <v>06/09/2001</v>
      </c>
      <c r="G165" s="73" t="str">
        <f>+VLOOKUP(D165,'[1]61KT-QT'!$B$4:$G$648,6,0)</f>
        <v>Nữ</v>
      </c>
      <c r="H165" s="72" t="s">
        <v>196</v>
      </c>
      <c r="I165" s="57"/>
      <c r="J165" s="57"/>
    </row>
    <row r="166" spans="2:10" x14ac:dyDescent="0.2">
      <c r="B166" s="4">
        <f>+MAX($B$7:B165)+1</f>
        <v>121</v>
      </c>
      <c r="C166" s="4">
        <v>5</v>
      </c>
      <c r="D166" s="72" t="s">
        <v>383</v>
      </c>
      <c r="E166" s="74" t="s">
        <v>382</v>
      </c>
      <c r="F166" s="73" t="str">
        <f>+VLOOKUP(D166,'[1]61KT-QT'!$B$4:$G$648,5,0)</f>
        <v>26/10/2001</v>
      </c>
      <c r="G166" s="73" t="str">
        <f>+VLOOKUP(D166,'[1]61KT-QT'!$B$4:$G$648,6,0)</f>
        <v>Nữ</v>
      </c>
      <c r="H166" s="72" t="s">
        <v>196</v>
      </c>
      <c r="I166" s="57"/>
      <c r="J166" s="57"/>
    </row>
    <row r="167" spans="2:10" x14ac:dyDescent="0.2">
      <c r="B167" s="4">
        <f>+MAX($B$7:B166)+1</f>
        <v>122</v>
      </c>
      <c r="C167" s="4">
        <v>6</v>
      </c>
      <c r="D167" s="72" t="s">
        <v>393</v>
      </c>
      <c r="E167" s="74" t="s">
        <v>392</v>
      </c>
      <c r="F167" s="73" t="str">
        <f>+VLOOKUP(D167,'[1]61KT-QT'!$B$4:$G$648,5,0)</f>
        <v>12/06/2001</v>
      </c>
      <c r="G167" s="73" t="str">
        <f>+VLOOKUP(D167,'[1]61KT-QT'!$B$4:$G$648,6,0)</f>
        <v>Nữ</v>
      </c>
      <c r="H167" s="72" t="s">
        <v>196</v>
      </c>
      <c r="I167" s="57"/>
      <c r="J167" s="57"/>
    </row>
    <row r="168" spans="2:10" x14ac:dyDescent="0.2">
      <c r="B168" s="4">
        <f>+MAX($B$7:B167)+1</f>
        <v>123</v>
      </c>
      <c r="C168" s="4">
        <v>7</v>
      </c>
      <c r="D168" s="72" t="s">
        <v>247</v>
      </c>
      <c r="E168" s="74" t="s">
        <v>248</v>
      </c>
      <c r="F168" s="73" t="str">
        <f>+VLOOKUP(D168,'[1]61KT-QT'!$B$4:$G$648,5,0)</f>
        <v>20/12/2001</v>
      </c>
      <c r="G168" s="73" t="str">
        <f>+VLOOKUP(D168,'[1]61KT-QT'!$B$4:$G$648,6,0)</f>
        <v>Nữ</v>
      </c>
      <c r="H168" s="72" t="s">
        <v>196</v>
      </c>
      <c r="I168" s="57"/>
      <c r="J168" s="57"/>
    </row>
    <row r="169" spans="2:10" x14ac:dyDescent="0.2">
      <c r="B169" s="66" t="s">
        <v>50</v>
      </c>
      <c r="C169" s="66"/>
      <c r="D169" s="66"/>
      <c r="E169" s="66"/>
      <c r="F169" s="66"/>
      <c r="G169" s="66"/>
      <c r="H169" s="66"/>
      <c r="I169" s="66"/>
      <c r="J169" s="66"/>
    </row>
    <row r="170" spans="2:10" x14ac:dyDescent="0.2">
      <c r="B170" s="3" t="s">
        <v>5</v>
      </c>
      <c r="C170" s="4" t="s">
        <v>0</v>
      </c>
      <c r="D170" s="1" t="s">
        <v>6</v>
      </c>
      <c r="E170" s="4" t="s">
        <v>1</v>
      </c>
      <c r="F170" s="4" t="s">
        <v>2</v>
      </c>
      <c r="G170" s="4" t="s">
        <v>3</v>
      </c>
      <c r="H170" s="4" t="s">
        <v>4</v>
      </c>
      <c r="I170" s="19" t="s">
        <v>7</v>
      </c>
      <c r="J170" s="3" t="s">
        <v>8</v>
      </c>
    </row>
    <row r="171" spans="2:10" x14ac:dyDescent="0.2">
      <c r="B171" s="4">
        <f>+MAX($B$7:B170)+1</f>
        <v>124</v>
      </c>
      <c r="C171" s="4">
        <v>1</v>
      </c>
      <c r="D171" s="72" t="s">
        <v>397</v>
      </c>
      <c r="E171" s="74" t="s">
        <v>396</v>
      </c>
      <c r="F171" s="73" t="str">
        <f>+VLOOKUP(D171,'[1]61KT-QT'!$B$4:$G$648,5,0)</f>
        <v>26/08/2001</v>
      </c>
      <c r="G171" s="73" t="str">
        <f>+VLOOKUP(D171,'[1]61KT-QT'!$B$4:$G$648,6,0)</f>
        <v>Nữ</v>
      </c>
      <c r="H171" s="72" t="s">
        <v>196</v>
      </c>
      <c r="I171" s="57"/>
      <c r="J171" s="57"/>
    </row>
    <row r="172" spans="2:10" x14ac:dyDescent="0.2">
      <c r="B172" s="4">
        <f>+MAX($B$7:B171)+1</f>
        <v>125</v>
      </c>
      <c r="C172" s="4">
        <v>2</v>
      </c>
      <c r="D172" s="72" t="s">
        <v>395</v>
      </c>
      <c r="E172" s="74" t="s">
        <v>394</v>
      </c>
      <c r="F172" s="73" t="str">
        <f>+VLOOKUP(D172,'[1]61KT-QT'!$B$4:$G$648,5,0)</f>
        <v>31/07/2001</v>
      </c>
      <c r="G172" s="73" t="str">
        <f>+VLOOKUP(D172,'[1]61KT-QT'!$B$4:$G$648,6,0)</f>
        <v>Nữ</v>
      </c>
      <c r="H172" s="72" t="s">
        <v>196</v>
      </c>
      <c r="I172" s="57"/>
      <c r="J172" s="57"/>
    </row>
    <row r="173" spans="2:10" x14ac:dyDescent="0.2">
      <c r="B173" s="4">
        <f>+MAX($B$7:B172)+1</f>
        <v>126</v>
      </c>
      <c r="C173" s="4">
        <v>3</v>
      </c>
      <c r="D173" s="72" t="s">
        <v>401</v>
      </c>
      <c r="E173" s="74" t="s">
        <v>400</v>
      </c>
      <c r="F173" s="73" t="str">
        <f>+VLOOKUP(D173,'[1]61KT-QT'!$B$4:$G$648,5,0)</f>
        <v>18/05/2001</v>
      </c>
      <c r="G173" s="73" t="str">
        <f>+VLOOKUP(D173,'[1]61KT-QT'!$B$4:$G$648,6,0)</f>
        <v>Nữ</v>
      </c>
      <c r="H173" s="72" t="s">
        <v>196</v>
      </c>
      <c r="I173" s="57"/>
      <c r="J173" s="57"/>
    </row>
    <row r="174" spans="2:10" x14ac:dyDescent="0.2">
      <c r="B174" s="4">
        <f>+MAX($B$7:B173)+1</f>
        <v>127</v>
      </c>
      <c r="C174" s="4">
        <v>4</v>
      </c>
      <c r="D174" s="72" t="s">
        <v>399</v>
      </c>
      <c r="E174" s="74" t="s">
        <v>398</v>
      </c>
      <c r="F174" s="73" t="str">
        <f>+VLOOKUP(D174,'[1]61KT-QT'!$B$4:$G$648,5,0)</f>
        <v>15/02/2001</v>
      </c>
      <c r="G174" s="73" t="str">
        <f>+VLOOKUP(D174,'[1]61KT-QT'!$B$4:$G$648,6,0)</f>
        <v>Nữ</v>
      </c>
      <c r="H174" s="72" t="s">
        <v>196</v>
      </c>
      <c r="I174" s="57"/>
      <c r="J174" s="57"/>
    </row>
    <row r="175" spans="2:10" x14ac:dyDescent="0.2">
      <c r="B175" s="4">
        <f>+MAX($B$7:B174)+1</f>
        <v>128</v>
      </c>
      <c r="C175" s="4">
        <v>5</v>
      </c>
      <c r="D175" s="72" t="s">
        <v>405</v>
      </c>
      <c r="E175" s="74" t="s">
        <v>404</v>
      </c>
      <c r="F175" s="73" t="str">
        <f>+VLOOKUP(D175,'[1]61KT-QT'!$B$4:$G$648,5,0)</f>
        <v>20/09/2001</v>
      </c>
      <c r="G175" s="73" t="str">
        <f>+VLOOKUP(D175,'[1]61KT-QT'!$B$4:$G$648,6,0)</f>
        <v>Nữ</v>
      </c>
      <c r="H175" s="72" t="s">
        <v>196</v>
      </c>
      <c r="I175" s="57"/>
      <c r="J175" s="57"/>
    </row>
    <row r="176" spans="2:10" x14ac:dyDescent="0.2">
      <c r="B176" s="4">
        <f>+MAX($B$7:B175)+1</f>
        <v>129</v>
      </c>
      <c r="C176" s="4">
        <v>6</v>
      </c>
      <c r="D176" s="72" t="s">
        <v>403</v>
      </c>
      <c r="E176" s="74" t="s">
        <v>402</v>
      </c>
      <c r="F176" s="73" t="str">
        <f>+VLOOKUP(D176,'[1]61KT-QT'!$B$4:$G$648,5,0)</f>
        <v>22/01/2001</v>
      </c>
      <c r="G176" s="73" t="str">
        <f>+VLOOKUP(D176,'[1]61KT-QT'!$B$4:$G$648,6,0)</f>
        <v>Nữ</v>
      </c>
      <c r="H176" s="72" t="s">
        <v>196</v>
      </c>
      <c r="I176" s="57"/>
      <c r="J176" s="57"/>
    </row>
    <row r="177" spans="2:10" x14ac:dyDescent="0.2">
      <c r="B177" s="66" t="s">
        <v>51</v>
      </c>
      <c r="C177" s="66"/>
      <c r="D177" s="66"/>
      <c r="E177" s="66"/>
      <c r="F177" s="66"/>
      <c r="G177" s="66"/>
      <c r="H177" s="66"/>
      <c r="I177" s="66"/>
      <c r="J177" s="66"/>
    </row>
    <row r="178" spans="2:10" x14ac:dyDescent="0.2">
      <c r="B178" s="3" t="s">
        <v>5</v>
      </c>
      <c r="C178" s="4" t="s">
        <v>0</v>
      </c>
      <c r="D178" s="1" t="s">
        <v>6</v>
      </c>
      <c r="E178" s="4" t="s">
        <v>1</v>
      </c>
      <c r="F178" s="4" t="s">
        <v>2</v>
      </c>
      <c r="G178" s="4" t="s">
        <v>3</v>
      </c>
      <c r="H178" s="4" t="s">
        <v>4</v>
      </c>
      <c r="I178" s="19" t="s">
        <v>7</v>
      </c>
      <c r="J178" s="3" t="s">
        <v>8</v>
      </c>
    </row>
    <row r="179" spans="2:10" x14ac:dyDescent="0.2">
      <c r="B179" s="4">
        <f>+MAX($B$7:B178)+1</f>
        <v>130</v>
      </c>
      <c r="C179" s="4">
        <v>1</v>
      </c>
      <c r="D179" s="72" t="s">
        <v>411</v>
      </c>
      <c r="E179" s="74" t="s">
        <v>410</v>
      </c>
      <c r="F179" s="73" t="str">
        <f>+VLOOKUP(D179,'[1]61KT-QT'!$B$4:$G$648,5,0)</f>
        <v>10/10/2001</v>
      </c>
      <c r="G179" s="73" t="str">
        <f>+VLOOKUP(D179,'[1]61KT-QT'!$B$4:$G$648,6,0)</f>
        <v>Nữ</v>
      </c>
      <c r="H179" s="72" t="s">
        <v>196</v>
      </c>
      <c r="I179" s="57"/>
      <c r="J179" s="57"/>
    </row>
    <row r="180" spans="2:10" x14ac:dyDescent="0.2">
      <c r="B180" s="4">
        <f>+MAX($B$7:B179)+1</f>
        <v>131</v>
      </c>
      <c r="C180" s="4">
        <v>2</v>
      </c>
      <c r="D180" s="72" t="s">
        <v>409</v>
      </c>
      <c r="E180" s="74" t="s">
        <v>408</v>
      </c>
      <c r="F180" s="73" t="str">
        <f>+VLOOKUP(D180,'[1]61KT-QT'!$B$4:$G$648,5,0)</f>
        <v>05/09/2001</v>
      </c>
      <c r="G180" s="73" t="str">
        <f>+VLOOKUP(D180,'[1]61KT-QT'!$B$4:$G$648,6,0)</f>
        <v>Nữ</v>
      </c>
      <c r="H180" s="72" t="s">
        <v>196</v>
      </c>
      <c r="I180" s="57"/>
      <c r="J180" s="57"/>
    </row>
    <row r="181" spans="2:10" x14ac:dyDescent="0.2">
      <c r="B181" s="4">
        <f>+MAX($B$7:B180)+1</f>
        <v>132</v>
      </c>
      <c r="C181" s="4">
        <v>3</v>
      </c>
      <c r="D181" s="72" t="s">
        <v>407</v>
      </c>
      <c r="E181" s="74" t="s">
        <v>406</v>
      </c>
      <c r="F181" s="73" t="str">
        <f>+VLOOKUP(D181,'[1]61KT-QT'!$B$4:$G$648,5,0)</f>
        <v>26/09/2001</v>
      </c>
      <c r="G181" s="73" t="str">
        <f>+VLOOKUP(D181,'[1]61KT-QT'!$B$4:$G$648,6,0)</f>
        <v>Nữ</v>
      </c>
      <c r="H181" s="72" t="s">
        <v>196</v>
      </c>
      <c r="I181" s="57"/>
      <c r="J181" s="57"/>
    </row>
    <row r="182" spans="2:10" x14ac:dyDescent="0.2">
      <c r="B182" s="4">
        <f>+MAX($B$7:B181)+1</f>
        <v>133</v>
      </c>
      <c r="C182" s="4">
        <v>4</v>
      </c>
      <c r="D182" s="72" t="s">
        <v>413</v>
      </c>
      <c r="E182" s="74" t="s">
        <v>412</v>
      </c>
      <c r="F182" s="73" t="str">
        <f>+VLOOKUP(D182,'[1]61KT-QT'!$B$4:$G$648,5,0)</f>
        <v>02/09/2001</v>
      </c>
      <c r="G182" s="73" t="str">
        <f>+VLOOKUP(D182,'[1]61KT-QT'!$B$4:$G$648,6,0)</f>
        <v>Nữ</v>
      </c>
      <c r="H182" s="72" t="s">
        <v>196</v>
      </c>
      <c r="I182" s="57"/>
      <c r="J182" s="57"/>
    </row>
    <row r="183" spans="2:10" x14ac:dyDescent="0.2">
      <c r="B183" s="4">
        <f>+MAX($B$7:B182)+1</f>
        <v>134</v>
      </c>
      <c r="C183" s="4">
        <v>5</v>
      </c>
      <c r="D183" s="72" t="s">
        <v>421</v>
      </c>
      <c r="E183" s="74" t="s">
        <v>420</v>
      </c>
      <c r="F183" s="73" t="str">
        <f>+VLOOKUP(D183,'[1]61KT-QT'!$B$4:$G$648,5,0)</f>
        <v>24/04/2001</v>
      </c>
      <c r="G183" s="73" t="str">
        <f>+VLOOKUP(D183,'[1]61KT-QT'!$B$4:$G$648,6,0)</f>
        <v>Nữ</v>
      </c>
      <c r="H183" s="72" t="s">
        <v>196</v>
      </c>
      <c r="I183" s="57"/>
      <c r="J183" s="57"/>
    </row>
    <row r="184" spans="2:10" x14ac:dyDescent="0.2">
      <c r="B184" s="4">
        <f>+MAX($B$7:B183)+1</f>
        <v>135</v>
      </c>
      <c r="C184" s="4">
        <v>6</v>
      </c>
      <c r="D184" s="72" t="s">
        <v>431</v>
      </c>
      <c r="E184" s="74" t="s">
        <v>430</v>
      </c>
      <c r="F184" s="73" t="str">
        <f>+VLOOKUP(D184,'[1]61KT-QT'!$B$4:$G$648,5,0)</f>
        <v>25/07/2001</v>
      </c>
      <c r="G184" s="73" t="str">
        <f>+VLOOKUP(D184,'[1]61KT-QT'!$B$4:$G$648,6,0)</f>
        <v>Nữ</v>
      </c>
      <c r="H184" s="72" t="s">
        <v>196</v>
      </c>
      <c r="I184" s="57"/>
      <c r="J184" s="57"/>
    </row>
    <row r="185" spans="2:10" x14ac:dyDescent="0.2">
      <c r="B185" s="66" t="s">
        <v>52</v>
      </c>
      <c r="C185" s="66"/>
      <c r="D185" s="66"/>
      <c r="E185" s="66"/>
      <c r="F185" s="66"/>
      <c r="G185" s="66"/>
      <c r="H185" s="66"/>
      <c r="I185" s="66"/>
      <c r="J185" s="66"/>
    </row>
    <row r="186" spans="2:10" x14ac:dyDescent="0.2">
      <c r="B186" s="3" t="s">
        <v>5</v>
      </c>
      <c r="C186" s="4" t="s">
        <v>0</v>
      </c>
      <c r="D186" s="1" t="s">
        <v>6</v>
      </c>
      <c r="E186" s="4" t="s">
        <v>1</v>
      </c>
      <c r="F186" s="4" t="s">
        <v>2</v>
      </c>
      <c r="G186" s="4" t="s">
        <v>3</v>
      </c>
      <c r="H186" s="4" t="s">
        <v>4</v>
      </c>
      <c r="I186" s="19" t="s">
        <v>7</v>
      </c>
      <c r="J186" s="3" t="s">
        <v>8</v>
      </c>
    </row>
    <row r="187" spans="2:10" x14ac:dyDescent="0.2">
      <c r="B187" s="4">
        <f>+MAX($B$7:B186)+1</f>
        <v>136</v>
      </c>
      <c r="C187" s="4">
        <v>1</v>
      </c>
      <c r="D187" s="72" t="s">
        <v>419</v>
      </c>
      <c r="E187" s="74" t="s">
        <v>418</v>
      </c>
      <c r="F187" s="73" t="str">
        <f>+VLOOKUP(D187,'[1]61KT-QT'!$B$4:$G$648,5,0)</f>
        <v>19/12/2001</v>
      </c>
      <c r="G187" s="73" t="str">
        <f>+VLOOKUP(D187,'[1]61KT-QT'!$B$4:$G$648,6,0)</f>
        <v>Nữ</v>
      </c>
      <c r="H187" s="72" t="s">
        <v>196</v>
      </c>
      <c r="I187" s="57"/>
      <c r="J187" s="57"/>
    </row>
    <row r="188" spans="2:10" x14ac:dyDescent="0.2">
      <c r="B188" s="4">
        <f>+MAX($B$7:B187)+1</f>
        <v>137</v>
      </c>
      <c r="C188" s="4">
        <v>2</v>
      </c>
      <c r="D188" s="72" t="s">
        <v>417</v>
      </c>
      <c r="E188" s="74" t="s">
        <v>416</v>
      </c>
      <c r="F188" s="73" t="str">
        <f>+VLOOKUP(D188,'[1]61KT-QT'!$B$4:$G$648,5,0)</f>
        <v>14/06/2001</v>
      </c>
      <c r="G188" s="73" t="str">
        <f>+VLOOKUP(D188,'[1]61KT-QT'!$B$4:$G$648,6,0)</f>
        <v>Nữ</v>
      </c>
      <c r="H188" s="72" t="s">
        <v>196</v>
      </c>
      <c r="I188" s="57"/>
      <c r="J188" s="57"/>
    </row>
    <row r="189" spans="2:10" x14ac:dyDescent="0.2">
      <c r="B189" s="4">
        <f>+MAX($B$7:B188)+1</f>
        <v>138</v>
      </c>
      <c r="C189" s="4">
        <v>3</v>
      </c>
      <c r="D189" s="72" t="s">
        <v>415</v>
      </c>
      <c r="E189" s="74" t="s">
        <v>414</v>
      </c>
      <c r="F189" s="73" t="str">
        <f>+VLOOKUP(D189,'[1]61KT-QT'!$B$4:$G$648,5,0)</f>
        <v>10/09/2001</v>
      </c>
      <c r="G189" s="73" t="str">
        <f>+VLOOKUP(D189,'[1]61KT-QT'!$B$4:$G$648,6,0)</f>
        <v>Nữ</v>
      </c>
      <c r="H189" s="72" t="s">
        <v>196</v>
      </c>
      <c r="I189" s="57"/>
      <c r="J189" s="57"/>
    </row>
    <row r="190" spans="2:10" x14ac:dyDescent="0.2">
      <c r="B190" s="4">
        <f>+MAX($B$7:B189)+1</f>
        <v>139</v>
      </c>
      <c r="C190" s="4">
        <v>4</v>
      </c>
      <c r="D190" s="72" t="s">
        <v>437</v>
      </c>
      <c r="E190" s="74" t="s">
        <v>436</v>
      </c>
      <c r="F190" s="73" t="str">
        <f>+VLOOKUP(D190,'[1]61KT-QT'!$B$4:$G$648,5,0)</f>
        <v>28/01/2001</v>
      </c>
      <c r="G190" s="73" t="str">
        <f>+VLOOKUP(D190,'[1]61KT-QT'!$B$4:$G$648,6,0)</f>
        <v>Nữ</v>
      </c>
      <c r="H190" s="72" t="s">
        <v>196</v>
      </c>
      <c r="I190" s="57"/>
      <c r="J190" s="57"/>
    </row>
    <row r="191" spans="2:10" x14ac:dyDescent="0.2">
      <c r="B191" s="4">
        <f>+MAX($B$7:B190)+1</f>
        <v>140</v>
      </c>
      <c r="C191" s="4">
        <v>5</v>
      </c>
      <c r="D191" s="72" t="s">
        <v>435</v>
      </c>
      <c r="E191" s="74" t="s">
        <v>434</v>
      </c>
      <c r="F191" s="73" t="str">
        <f>+VLOOKUP(D191,'[1]61KT-QT'!$B$4:$G$648,5,0)</f>
        <v>10/08/2001</v>
      </c>
      <c r="G191" s="73" t="str">
        <f>+VLOOKUP(D191,'[1]61KT-QT'!$B$4:$G$648,6,0)</f>
        <v>Nữ</v>
      </c>
      <c r="H191" s="72" t="s">
        <v>196</v>
      </c>
      <c r="I191" s="57"/>
      <c r="J191" s="57"/>
    </row>
    <row r="192" spans="2:10" x14ac:dyDescent="0.2">
      <c r="B192" s="4">
        <f>+MAX($B$7:B191)+1</f>
        <v>141</v>
      </c>
      <c r="C192" s="4">
        <v>6</v>
      </c>
      <c r="D192" s="72" t="s">
        <v>433</v>
      </c>
      <c r="E192" s="74" t="s">
        <v>432</v>
      </c>
      <c r="F192" s="73" t="str">
        <f>+VLOOKUP(D192,'[1]61KT-QT'!$B$4:$G$648,5,0)</f>
        <v>23/08/2001</v>
      </c>
      <c r="G192" s="73" t="str">
        <f>+VLOOKUP(D192,'[1]61KT-QT'!$B$4:$G$648,6,0)</f>
        <v>Nữ</v>
      </c>
      <c r="H192" s="72" t="s">
        <v>196</v>
      </c>
      <c r="I192" s="57"/>
      <c r="J192" s="57"/>
    </row>
    <row r="193" spans="2:10" x14ac:dyDescent="0.2">
      <c r="B193" s="66" t="s">
        <v>53</v>
      </c>
      <c r="C193" s="66"/>
      <c r="D193" s="66"/>
      <c r="E193" s="66"/>
      <c r="F193" s="66"/>
      <c r="G193" s="66"/>
      <c r="H193" s="66"/>
      <c r="I193" s="66"/>
      <c r="J193" s="66"/>
    </row>
    <row r="194" spans="2:10" x14ac:dyDescent="0.2">
      <c r="B194" s="3" t="s">
        <v>5</v>
      </c>
      <c r="C194" s="4" t="s">
        <v>0</v>
      </c>
      <c r="D194" s="1" t="s">
        <v>6</v>
      </c>
      <c r="E194" s="4" t="s">
        <v>1</v>
      </c>
      <c r="F194" s="4" t="s">
        <v>2</v>
      </c>
      <c r="G194" s="4" t="s">
        <v>3</v>
      </c>
      <c r="H194" s="4" t="s">
        <v>4</v>
      </c>
      <c r="I194" s="19" t="s">
        <v>7</v>
      </c>
      <c r="J194" s="3" t="s">
        <v>8</v>
      </c>
    </row>
    <row r="195" spans="2:10" x14ac:dyDescent="0.2">
      <c r="B195" s="4">
        <f>+MAX($B$7:B194)+1</f>
        <v>142</v>
      </c>
      <c r="C195" s="4">
        <v>1</v>
      </c>
      <c r="D195" s="72" t="s">
        <v>429</v>
      </c>
      <c r="E195" s="74" t="s">
        <v>428</v>
      </c>
      <c r="F195" s="73" t="str">
        <f>+VLOOKUP(D195,'[1]61KT-QT'!$B$4:$G$648,5,0)</f>
        <v>12/02/2001</v>
      </c>
      <c r="G195" s="73" t="str">
        <f>+VLOOKUP(D195,'[1]61KT-QT'!$B$4:$G$648,6,0)</f>
        <v>Nữ</v>
      </c>
      <c r="H195" s="72" t="s">
        <v>196</v>
      </c>
      <c r="I195" s="3"/>
      <c r="J195" s="3"/>
    </row>
    <row r="196" spans="2:10" x14ac:dyDescent="0.2">
      <c r="B196" s="4">
        <f>+MAX($B$7:B195)+1</f>
        <v>143</v>
      </c>
      <c r="C196" s="4">
        <v>2</v>
      </c>
      <c r="D196" s="72" t="s">
        <v>427</v>
      </c>
      <c r="E196" s="74" t="s">
        <v>426</v>
      </c>
      <c r="F196" s="73" t="str">
        <f>+VLOOKUP(D196,'[1]61KT-QT'!$B$4:$G$648,5,0)</f>
        <v>03/11/2000</v>
      </c>
      <c r="G196" s="73" t="str">
        <f>+VLOOKUP(D196,'[1]61KT-QT'!$B$4:$G$648,6,0)</f>
        <v>Nữ</v>
      </c>
      <c r="H196" s="72" t="s">
        <v>196</v>
      </c>
      <c r="I196" s="3"/>
      <c r="J196" s="3"/>
    </row>
    <row r="197" spans="2:10" x14ac:dyDescent="0.2">
      <c r="B197" s="4">
        <f>+MAX($B$7:B196)+1</f>
        <v>144</v>
      </c>
      <c r="C197" s="4">
        <v>3</v>
      </c>
      <c r="D197" s="72" t="s">
        <v>425</v>
      </c>
      <c r="E197" s="74" t="s">
        <v>424</v>
      </c>
      <c r="F197" s="73" t="str">
        <f>+VLOOKUP(D197,'[1]61KT-QT'!$B$4:$G$648,5,0)</f>
        <v>16/11/2001</v>
      </c>
      <c r="G197" s="73" t="str">
        <f>+VLOOKUP(D197,'[1]61KT-QT'!$B$4:$G$648,6,0)</f>
        <v>Nữ</v>
      </c>
      <c r="H197" s="72" t="s">
        <v>196</v>
      </c>
      <c r="I197" s="3"/>
      <c r="J197" s="3"/>
    </row>
    <row r="198" spans="2:10" x14ac:dyDescent="0.2">
      <c r="B198" s="4">
        <f>+MAX($B$7:B197)+1</f>
        <v>145</v>
      </c>
      <c r="C198" s="4">
        <v>4</v>
      </c>
      <c r="D198" s="72" t="s">
        <v>423</v>
      </c>
      <c r="E198" s="74" t="s">
        <v>422</v>
      </c>
      <c r="F198" s="73" t="str">
        <f>+VLOOKUP(D198,'[1]61KT-QT'!$B$4:$G$648,5,0)</f>
        <v>20/11/2001</v>
      </c>
      <c r="G198" s="73" t="str">
        <f>+VLOOKUP(D198,'[1]61KT-QT'!$B$4:$G$648,6,0)</f>
        <v>Nữ</v>
      </c>
      <c r="H198" s="72" t="s">
        <v>196</v>
      </c>
      <c r="I198" s="3"/>
      <c r="J198" s="3"/>
    </row>
    <row r="199" spans="2:10" x14ac:dyDescent="0.2">
      <c r="B199" s="4">
        <f>+MAX($B$7:B198)+1</f>
        <v>146</v>
      </c>
      <c r="C199" s="4">
        <v>5</v>
      </c>
      <c r="D199" s="72" t="s">
        <v>441</v>
      </c>
      <c r="E199" s="74" t="s">
        <v>440</v>
      </c>
      <c r="F199" s="73" t="str">
        <f>+VLOOKUP(D199,'[1]61KT-QT'!$B$4:$G$648,5,0)</f>
        <v>19/01/2001</v>
      </c>
      <c r="G199" s="73" t="str">
        <f>+VLOOKUP(D199,'[1]61KT-QT'!$B$4:$G$648,6,0)</f>
        <v>Nữ</v>
      </c>
      <c r="H199" s="72" t="s">
        <v>196</v>
      </c>
      <c r="I199" s="3"/>
      <c r="J199" s="3"/>
    </row>
    <row r="200" spans="2:10" x14ac:dyDescent="0.2">
      <c r="B200" s="4">
        <f>+MAX($B$7:B199)+1</f>
        <v>147</v>
      </c>
      <c r="C200" s="4">
        <v>6</v>
      </c>
      <c r="D200" s="72" t="s">
        <v>439</v>
      </c>
      <c r="E200" s="74" t="s">
        <v>438</v>
      </c>
      <c r="F200" s="73" t="str">
        <f>+VLOOKUP(D200,'[1]61KT-QT'!$B$4:$G$648,5,0)</f>
        <v>28/03/2001</v>
      </c>
      <c r="G200" s="73" t="str">
        <f>+VLOOKUP(D200,'[1]61KT-QT'!$B$4:$G$648,6,0)</f>
        <v>Nữ</v>
      </c>
      <c r="H200" s="72" t="s">
        <v>196</v>
      </c>
      <c r="I200" s="57"/>
      <c r="J200" s="57"/>
    </row>
    <row r="201" spans="2:10" x14ac:dyDescent="0.2">
      <c r="B201" s="66" t="s">
        <v>54</v>
      </c>
      <c r="C201" s="66"/>
      <c r="D201" s="66"/>
      <c r="E201" s="66"/>
      <c r="F201" s="66"/>
      <c r="G201" s="66"/>
      <c r="H201" s="66"/>
      <c r="I201" s="66"/>
      <c r="J201" s="66"/>
    </row>
    <row r="202" spans="2:10" x14ac:dyDescent="0.2">
      <c r="B202" s="3" t="s">
        <v>5</v>
      </c>
      <c r="C202" s="4" t="s">
        <v>0</v>
      </c>
      <c r="D202" s="1" t="s">
        <v>6</v>
      </c>
      <c r="E202" s="4" t="s">
        <v>1</v>
      </c>
      <c r="F202" s="4" t="s">
        <v>2</v>
      </c>
      <c r="G202" s="4" t="s">
        <v>3</v>
      </c>
      <c r="H202" s="4" t="s">
        <v>4</v>
      </c>
      <c r="I202" s="19" t="s">
        <v>7</v>
      </c>
      <c r="J202" s="3" t="s">
        <v>8</v>
      </c>
    </row>
    <row r="203" spans="2:10" x14ac:dyDescent="0.2">
      <c r="B203" s="4">
        <f>+MAX($B$7:B202)+1</f>
        <v>148</v>
      </c>
      <c r="C203" s="4">
        <v>1</v>
      </c>
      <c r="D203" s="72" t="s">
        <v>449</v>
      </c>
      <c r="E203" s="74" t="s">
        <v>448</v>
      </c>
      <c r="F203" s="73" t="str">
        <f>+VLOOKUP(D203,'[1]61KT-QT'!$B$4:$G$648,5,0)</f>
        <v>18/04/2001</v>
      </c>
      <c r="G203" s="73" t="str">
        <f>+VLOOKUP(D203,'[1]61KT-QT'!$B$4:$G$648,6,0)</f>
        <v>Nữ</v>
      </c>
      <c r="H203" s="72" t="s">
        <v>196</v>
      </c>
      <c r="I203" s="58"/>
      <c r="J203" s="58"/>
    </row>
    <row r="204" spans="2:10" x14ac:dyDescent="0.2">
      <c r="B204" s="4">
        <f>+MAX($B$7:B203)+1</f>
        <v>149</v>
      </c>
      <c r="C204" s="4">
        <v>2</v>
      </c>
      <c r="D204" s="72" t="s">
        <v>447</v>
      </c>
      <c r="E204" s="74" t="s">
        <v>446</v>
      </c>
      <c r="F204" s="73" t="str">
        <f>+VLOOKUP(D204,'[1]61KT-QT'!$B$4:$G$648,5,0)</f>
        <v>20/11/2001</v>
      </c>
      <c r="G204" s="73" t="str">
        <f>+VLOOKUP(D204,'[1]61KT-QT'!$B$4:$G$648,6,0)</f>
        <v>Nữ</v>
      </c>
      <c r="H204" s="72" t="s">
        <v>196</v>
      </c>
      <c r="I204" s="58"/>
      <c r="J204" s="58"/>
    </row>
    <row r="205" spans="2:10" x14ac:dyDescent="0.2">
      <c r="B205" s="4">
        <f>+MAX($B$7:B204)+1</f>
        <v>150</v>
      </c>
      <c r="C205" s="4">
        <v>3</v>
      </c>
      <c r="D205" s="72" t="s">
        <v>445</v>
      </c>
      <c r="E205" s="74" t="s">
        <v>444</v>
      </c>
      <c r="F205" s="73" t="str">
        <f>+VLOOKUP(D205,'[1]61KT-QT'!$B$4:$G$648,5,0)</f>
        <v>24/04/2001</v>
      </c>
      <c r="G205" s="73" t="str">
        <f>+VLOOKUP(D205,'[1]61KT-QT'!$B$4:$G$648,6,0)</f>
        <v>Nữ</v>
      </c>
      <c r="H205" s="72" t="s">
        <v>196</v>
      </c>
      <c r="I205" s="58"/>
      <c r="J205" s="58"/>
    </row>
    <row r="206" spans="2:10" x14ac:dyDescent="0.2">
      <c r="B206" s="4">
        <f>+MAX($B$7:B205)+1</f>
        <v>151</v>
      </c>
      <c r="C206" s="4">
        <v>4</v>
      </c>
      <c r="D206" s="72" t="s">
        <v>443</v>
      </c>
      <c r="E206" s="74" t="s">
        <v>442</v>
      </c>
      <c r="F206" s="73" t="str">
        <f>+VLOOKUP(D206,'[1]61KT-QT'!$B$4:$G$648,5,0)</f>
        <v>07/06/2001</v>
      </c>
      <c r="G206" s="73" t="str">
        <f>+VLOOKUP(D206,'[1]61KT-QT'!$B$4:$G$648,6,0)</f>
        <v>Nữ</v>
      </c>
      <c r="H206" s="72" t="s">
        <v>196</v>
      </c>
      <c r="I206" s="58"/>
      <c r="J206" s="58"/>
    </row>
    <row r="207" spans="2:10" x14ac:dyDescent="0.2">
      <c r="B207" s="4">
        <f>+MAX($B$7:B206)+1</f>
        <v>152</v>
      </c>
      <c r="C207" s="4">
        <v>5</v>
      </c>
      <c r="D207" s="72" t="s">
        <v>451</v>
      </c>
      <c r="E207" s="74" t="s">
        <v>450</v>
      </c>
      <c r="F207" s="73" t="str">
        <f>+VLOOKUP(D207,'[1]61KT-QT'!$B$4:$G$648,5,0)</f>
        <v>11/11/2001</v>
      </c>
      <c r="G207" s="73" t="str">
        <f>+VLOOKUP(D207,'[1]61KT-QT'!$B$4:$G$648,6,0)</f>
        <v>Nữ</v>
      </c>
      <c r="H207" s="72" t="s">
        <v>196</v>
      </c>
      <c r="I207" s="58"/>
      <c r="J207" s="58"/>
    </row>
    <row r="208" spans="2:10" x14ac:dyDescent="0.2">
      <c r="B208" s="4">
        <f>+MAX($B$7:B207)+1</f>
        <v>153</v>
      </c>
      <c r="C208" s="4">
        <v>6</v>
      </c>
      <c r="D208" s="72" t="s">
        <v>453</v>
      </c>
      <c r="E208" s="74" t="s">
        <v>452</v>
      </c>
      <c r="F208" s="73" t="str">
        <f>+VLOOKUP(D208,'[1]61KT-QT'!$B$4:$G$648,5,0)</f>
        <v>18/11/2001</v>
      </c>
      <c r="G208" s="73" t="str">
        <f>+VLOOKUP(D208,'[1]61KT-QT'!$B$4:$G$648,6,0)</f>
        <v>Nữ</v>
      </c>
      <c r="H208" s="72" t="s">
        <v>196</v>
      </c>
      <c r="I208" s="57"/>
      <c r="J208" s="57"/>
    </row>
    <row r="209" spans="2:2" x14ac:dyDescent="0.2">
      <c r="B209" s="59" t="s">
        <v>144</v>
      </c>
    </row>
    <row r="298" spans="2:2" x14ac:dyDescent="0.2">
      <c r="B298" s="59" t="s">
        <v>137</v>
      </c>
    </row>
  </sheetData>
  <mergeCells count="28">
    <mergeCell ref="B185:J185"/>
    <mergeCell ref="B193:J193"/>
    <mergeCell ref="B201:J201"/>
    <mergeCell ref="B135:J135"/>
    <mergeCell ref="B151:J151"/>
    <mergeCell ref="B160:J160"/>
    <mergeCell ref="B169:J169"/>
    <mergeCell ref="B177:J177"/>
    <mergeCell ref="B143:J143"/>
    <mergeCell ref="B95:J95"/>
    <mergeCell ref="B103:J103"/>
    <mergeCell ref="B111:J111"/>
    <mergeCell ref="B119:J119"/>
    <mergeCell ref="B127:J127"/>
    <mergeCell ref="B71:J71"/>
    <mergeCell ref="B79:J79"/>
    <mergeCell ref="B87:J87"/>
    <mergeCell ref="A1:E1"/>
    <mergeCell ref="A4:K4"/>
    <mergeCell ref="B63:J63"/>
    <mergeCell ref="B5:J5"/>
    <mergeCell ref="B6:J6"/>
    <mergeCell ref="B15:J15"/>
    <mergeCell ref="B23:J23"/>
    <mergeCell ref="B31:J31"/>
    <mergeCell ref="B39:J39"/>
    <mergeCell ref="B47:J47"/>
    <mergeCell ref="B55:J55"/>
  </mergeCells>
  <pageMargins left="0.23622047244094491" right="3.937007874015748E-2" top="0.15748031496062992" bottom="0.15748031496062992" header="0.31496062992125984" footer="0.11811023622047245"/>
  <pageSetup paperSize="9" orientation="portrait" r:id="rId1"/>
  <headerFooter>
    <oddFooter>&amp;C&amp;P/&amp;N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6"/>
  <sheetViews>
    <sheetView topLeftCell="A190" workbookViewId="0">
      <selection activeCell="D200" sqref="D200:H205"/>
    </sheetView>
  </sheetViews>
  <sheetFormatPr defaultColWidth="9.125" defaultRowHeight="15" x14ac:dyDescent="0.25"/>
  <cols>
    <col min="1" max="1" width="9.125" style="7"/>
    <col min="2" max="2" width="5.125" style="14" bestFit="1" customWidth="1"/>
    <col min="3" max="3" width="4.125" style="14" bestFit="1" customWidth="1"/>
    <col min="4" max="4" width="11" style="14" bestFit="1" customWidth="1"/>
    <col min="5" max="5" width="24.625" style="7" bestFit="1" customWidth="1"/>
    <col min="6" max="6" width="14.125" style="14" customWidth="1"/>
    <col min="7" max="7" width="9.625" style="14" customWidth="1"/>
    <col min="8" max="8" width="6.875" style="14" bestFit="1" customWidth="1"/>
    <col min="9" max="9" width="13.25" style="7" customWidth="1"/>
    <col min="10" max="10" width="11.875" style="7" customWidth="1"/>
    <col min="11" max="16384" width="9.125" style="7"/>
  </cols>
  <sheetData>
    <row r="1" spans="1:11" x14ac:dyDescent="0.25">
      <c r="A1" s="67" t="s">
        <v>9</v>
      </c>
      <c r="B1" s="67"/>
      <c r="C1" s="67"/>
      <c r="D1" s="67"/>
      <c r="E1" s="67"/>
      <c r="I1" s="9"/>
      <c r="J1" s="10"/>
    </row>
    <row r="2" spans="1:11" x14ac:dyDescent="0.25">
      <c r="A2" s="63" t="s">
        <v>10</v>
      </c>
      <c r="B2" s="63"/>
      <c r="C2" s="63"/>
      <c r="D2" s="63"/>
      <c r="E2" s="63"/>
      <c r="F2" s="63"/>
      <c r="I2" s="9"/>
      <c r="J2" s="10"/>
    </row>
    <row r="3" spans="1:11" ht="9.75" customHeight="1" x14ac:dyDescent="0.25">
      <c r="A3" s="2"/>
      <c r="B3" s="21"/>
      <c r="I3" s="9"/>
      <c r="J3" s="10"/>
    </row>
    <row r="4" spans="1:11" ht="41.25" customHeight="1" x14ac:dyDescent="0.25">
      <c r="A4" s="71" t="str">
        <f>+'Đại đội 1'!A4:K4</f>
        <v>DANH SÁCH CÁC ĐẠI ĐỘI K60 HỌC GDQP KHÓA III ĐỢT 2
 NĂM HỌC 2019-2020</v>
      </c>
      <c r="B4" s="71"/>
      <c r="C4" s="71"/>
      <c r="D4" s="71"/>
      <c r="E4" s="71"/>
      <c r="F4" s="71"/>
      <c r="G4" s="71"/>
      <c r="H4" s="71"/>
      <c r="I4" s="71"/>
      <c r="J4" s="71"/>
      <c r="K4" s="71"/>
    </row>
    <row r="5" spans="1:11" s="13" customFormat="1" ht="19.5" customHeight="1" x14ac:dyDescent="0.25">
      <c r="A5" s="12"/>
      <c r="B5" s="69" t="s">
        <v>135</v>
      </c>
      <c r="C5" s="69"/>
      <c r="D5" s="69"/>
      <c r="E5" s="69"/>
      <c r="F5" s="69"/>
      <c r="G5" s="69"/>
      <c r="H5" s="69"/>
      <c r="I5" s="69"/>
      <c r="J5" s="69"/>
    </row>
    <row r="6" spans="1:11" x14ac:dyDescent="0.25">
      <c r="B6" s="70" t="s">
        <v>84</v>
      </c>
      <c r="C6" s="70"/>
      <c r="D6" s="70"/>
      <c r="E6" s="70"/>
      <c r="F6" s="70"/>
      <c r="G6" s="70"/>
      <c r="H6" s="70"/>
      <c r="I6" s="70"/>
      <c r="J6" s="70"/>
    </row>
    <row r="7" spans="1:11" x14ac:dyDescent="0.25">
      <c r="B7" s="3" t="s">
        <v>5</v>
      </c>
      <c r="C7" s="4" t="s">
        <v>0</v>
      </c>
      <c r="D7" s="1" t="s">
        <v>6</v>
      </c>
      <c r="E7" s="4" t="s">
        <v>1</v>
      </c>
      <c r="F7" s="4" t="s">
        <v>2</v>
      </c>
      <c r="G7" s="4" t="s">
        <v>3</v>
      </c>
      <c r="H7" s="4" t="s">
        <v>4</v>
      </c>
      <c r="I7" s="5" t="s">
        <v>7</v>
      </c>
      <c r="J7" s="6" t="s">
        <v>8</v>
      </c>
    </row>
    <row r="8" spans="1:11" x14ac:dyDescent="0.25">
      <c r="B8" s="4">
        <f>+MAX($B$6:B7)+1</f>
        <v>1</v>
      </c>
      <c r="C8" s="4">
        <v>1</v>
      </c>
      <c r="D8" s="72" t="s">
        <v>570</v>
      </c>
      <c r="E8" s="74" t="s">
        <v>253</v>
      </c>
      <c r="F8" s="73" t="str">
        <f>+VLOOKUP(D8,'[1]61KT-QT'!$B$4:$G$648,5,0)</f>
        <v>13/05/2001</v>
      </c>
      <c r="G8" s="73" t="str">
        <f>+VLOOKUP(D8,'[1]61KT-QT'!$B$4:$G$648,6,0)</f>
        <v>Nữ</v>
      </c>
      <c r="H8" s="72" t="s">
        <v>454</v>
      </c>
      <c r="I8" s="60"/>
      <c r="J8" s="60"/>
    </row>
    <row r="9" spans="1:11" x14ac:dyDescent="0.25">
      <c r="B9" s="4">
        <f>+MAX($B$6:B8)+1</f>
        <v>2</v>
      </c>
      <c r="C9" s="4">
        <v>2</v>
      </c>
      <c r="D9" s="72" t="s">
        <v>571</v>
      </c>
      <c r="E9" s="74" t="s">
        <v>572</v>
      </c>
      <c r="F9" s="73" t="str">
        <f>+VLOOKUP(D9,'[1]61KT-QT'!$B$4:$G$648,5,0)</f>
        <v>30/08/2001</v>
      </c>
      <c r="G9" s="73" t="str">
        <f>+VLOOKUP(D9,'[1]61KT-QT'!$B$4:$G$648,6,0)</f>
        <v>Nữ</v>
      </c>
      <c r="H9" s="72" t="s">
        <v>454</v>
      </c>
      <c r="I9" s="60"/>
      <c r="J9" s="60"/>
    </row>
    <row r="10" spans="1:11" x14ac:dyDescent="0.25">
      <c r="B10" s="4">
        <f>+MAX($B$6:B9)+1</f>
        <v>3</v>
      </c>
      <c r="C10" s="4">
        <v>3</v>
      </c>
      <c r="D10" s="72" t="s">
        <v>573</v>
      </c>
      <c r="E10" s="74" t="s">
        <v>574</v>
      </c>
      <c r="F10" s="73" t="str">
        <f>+VLOOKUP(D10,'[1]61KT-QT'!$B$4:$G$648,5,0)</f>
        <v>02/01/2001</v>
      </c>
      <c r="G10" s="73" t="str">
        <f>+VLOOKUP(D10,'[1]61KT-QT'!$B$4:$G$648,6,0)</f>
        <v>Nữ</v>
      </c>
      <c r="H10" s="72" t="s">
        <v>454</v>
      </c>
      <c r="I10" s="60"/>
      <c r="J10" s="60"/>
    </row>
    <row r="11" spans="1:11" x14ac:dyDescent="0.25">
      <c r="B11" s="4">
        <f>+MAX($B$6:B10)+1</f>
        <v>4</v>
      </c>
      <c r="C11" s="4">
        <v>4</v>
      </c>
      <c r="D11" s="72" t="s">
        <v>575</v>
      </c>
      <c r="E11" s="74" t="s">
        <v>576</v>
      </c>
      <c r="F11" s="73" t="str">
        <f>+VLOOKUP(D11,'[1]61KT-QT'!$B$4:$G$648,5,0)</f>
        <v>29/03/2001</v>
      </c>
      <c r="G11" s="73" t="str">
        <f>+VLOOKUP(D11,'[1]61KT-QT'!$B$4:$G$648,6,0)</f>
        <v>Nữ</v>
      </c>
      <c r="H11" s="72" t="s">
        <v>454</v>
      </c>
      <c r="I11" s="60"/>
      <c r="J11" s="60"/>
    </row>
    <row r="12" spans="1:11" s="8" customFormat="1" x14ac:dyDescent="0.2">
      <c r="B12" s="4">
        <f>+MAX($B$7:B11)+1</f>
        <v>5</v>
      </c>
      <c r="C12" s="4">
        <v>5</v>
      </c>
      <c r="D12" s="72" t="s">
        <v>577</v>
      </c>
      <c r="E12" s="74" t="s">
        <v>396</v>
      </c>
      <c r="F12" s="73" t="str">
        <f>+VLOOKUP(D12,'[1]61KT-QT'!$B$4:$G$648,5,0)</f>
        <v>15/10/2001</v>
      </c>
      <c r="G12" s="73" t="str">
        <f>+VLOOKUP(D12,'[1]61KT-QT'!$B$4:$G$648,6,0)</f>
        <v>Nữ</v>
      </c>
      <c r="H12" s="72" t="s">
        <v>454</v>
      </c>
      <c r="I12" s="3"/>
      <c r="J12" s="3"/>
    </row>
    <row r="13" spans="1:11" s="8" customFormat="1" x14ac:dyDescent="0.2">
      <c r="B13" s="4">
        <f>+MAX($B$7:B12)+1</f>
        <v>6</v>
      </c>
      <c r="C13" s="4">
        <v>6</v>
      </c>
      <c r="D13" s="72" t="s">
        <v>578</v>
      </c>
      <c r="E13" s="74" t="s">
        <v>579</v>
      </c>
      <c r="F13" s="73" t="str">
        <f>+VLOOKUP(D13,'[1]61KT-QT'!$B$4:$G$648,5,0)</f>
        <v>16/09/2001</v>
      </c>
      <c r="G13" s="73" t="str">
        <f>+VLOOKUP(D13,'[1]61KT-QT'!$B$4:$G$648,6,0)</f>
        <v>Nữ</v>
      </c>
      <c r="H13" s="72" t="s">
        <v>454</v>
      </c>
      <c r="I13" s="57"/>
      <c r="J13" s="57"/>
    </row>
    <row r="14" spans="1:11" x14ac:dyDescent="0.25">
      <c r="B14" s="70" t="s">
        <v>85</v>
      </c>
      <c r="C14" s="70"/>
      <c r="D14" s="70"/>
      <c r="E14" s="70"/>
      <c r="F14" s="70"/>
      <c r="G14" s="70"/>
      <c r="H14" s="70"/>
      <c r="I14" s="70"/>
      <c r="J14" s="70"/>
    </row>
    <row r="15" spans="1:11" x14ac:dyDescent="0.25">
      <c r="B15" s="3" t="s">
        <v>5</v>
      </c>
      <c r="C15" s="4" t="s">
        <v>0</v>
      </c>
      <c r="D15" s="1" t="s">
        <v>6</v>
      </c>
      <c r="E15" s="4" t="s">
        <v>1</v>
      </c>
      <c r="F15" s="4" t="s">
        <v>2</v>
      </c>
      <c r="G15" s="4" t="s">
        <v>3</v>
      </c>
      <c r="H15" s="4" t="s">
        <v>4</v>
      </c>
      <c r="I15" s="5" t="s">
        <v>7</v>
      </c>
      <c r="J15" s="6" t="s">
        <v>8</v>
      </c>
    </row>
    <row r="16" spans="1:11" x14ac:dyDescent="0.25">
      <c r="B16" s="4">
        <f>+MAX($B$6:B15)+1</f>
        <v>7</v>
      </c>
      <c r="C16" s="4">
        <v>1</v>
      </c>
      <c r="D16" s="72" t="s">
        <v>580</v>
      </c>
      <c r="E16" s="74" t="s">
        <v>581</v>
      </c>
      <c r="F16" s="73" t="str">
        <f>+VLOOKUP(D16,'[1]61KT-QT'!$B$4:$G$648,5,0)</f>
        <v>16/07/2001</v>
      </c>
      <c r="G16" s="73" t="str">
        <f>+VLOOKUP(D16,'[1]61KT-QT'!$B$4:$G$648,6,0)</f>
        <v>Nữ</v>
      </c>
      <c r="H16" s="72" t="s">
        <v>454</v>
      </c>
      <c r="I16" s="60"/>
      <c r="J16" s="60"/>
    </row>
    <row r="17" spans="2:10" x14ac:dyDescent="0.25">
      <c r="B17" s="4">
        <f>+MAX($B$6:B16)+1</f>
        <v>8</v>
      </c>
      <c r="C17" s="4">
        <v>2</v>
      </c>
      <c r="D17" s="72" t="s">
        <v>582</v>
      </c>
      <c r="E17" s="74" t="s">
        <v>583</v>
      </c>
      <c r="F17" s="73" t="str">
        <f>+VLOOKUP(D17,'[1]61KT-QT'!$B$4:$G$648,5,0)</f>
        <v>27/10/2001</v>
      </c>
      <c r="G17" s="73" t="str">
        <f>+VLOOKUP(D17,'[1]61KT-QT'!$B$4:$G$648,6,0)</f>
        <v>Nữ</v>
      </c>
      <c r="H17" s="72" t="s">
        <v>454</v>
      </c>
      <c r="I17" s="60"/>
      <c r="J17" s="60"/>
    </row>
    <row r="18" spans="2:10" s="2" customFormat="1" x14ac:dyDescent="0.25">
      <c r="B18" s="4">
        <f>+MAX($B$6:B17)+1</f>
        <v>9</v>
      </c>
      <c r="C18" s="4">
        <v>3</v>
      </c>
      <c r="D18" s="72" t="s">
        <v>584</v>
      </c>
      <c r="E18" s="74" t="s">
        <v>585</v>
      </c>
      <c r="F18" s="73" t="str">
        <f>+VLOOKUP(D18,'[1]61KT-QT'!$B$4:$G$648,5,0)</f>
        <v>27/11/2001</v>
      </c>
      <c r="G18" s="73" t="str">
        <f>+VLOOKUP(D18,'[1]61KT-QT'!$B$4:$G$648,6,0)</f>
        <v>Nữ</v>
      </c>
      <c r="H18" s="72" t="s">
        <v>454</v>
      </c>
      <c r="I18" s="60"/>
      <c r="J18" s="60"/>
    </row>
    <row r="19" spans="2:10" x14ac:dyDescent="0.25">
      <c r="B19" s="4">
        <f>+MAX($B$6:B18)+1</f>
        <v>10</v>
      </c>
      <c r="C19" s="4">
        <v>4</v>
      </c>
      <c r="D19" s="72" t="s">
        <v>586</v>
      </c>
      <c r="E19" s="74" t="s">
        <v>587</v>
      </c>
      <c r="F19" s="73" t="str">
        <f>+VLOOKUP(D19,'[1]61KT-QT'!$B$4:$G$648,5,0)</f>
        <v>17/07/2001</v>
      </c>
      <c r="G19" s="73" t="str">
        <f>+VLOOKUP(D19,'[1]61KT-QT'!$B$4:$G$648,6,0)</f>
        <v>Nữ</v>
      </c>
      <c r="H19" s="72" t="s">
        <v>454</v>
      </c>
      <c r="I19" s="60"/>
      <c r="J19" s="60"/>
    </row>
    <row r="20" spans="2:10" s="8" customFormat="1" x14ac:dyDescent="0.2">
      <c r="B20" s="4">
        <f>+MAX($B$7:B19)+1</f>
        <v>11</v>
      </c>
      <c r="C20" s="4">
        <v>5</v>
      </c>
      <c r="D20" s="72" t="s">
        <v>588</v>
      </c>
      <c r="E20" s="74" t="s">
        <v>589</v>
      </c>
      <c r="F20" s="73" t="str">
        <f>+VLOOKUP(D20,'[1]61KT-QT'!$B$4:$G$648,5,0)</f>
        <v>22/09/2001</v>
      </c>
      <c r="G20" s="73" t="str">
        <f>+VLOOKUP(D20,'[1]61KT-QT'!$B$4:$G$648,6,0)</f>
        <v>Nữ</v>
      </c>
      <c r="H20" s="72" t="s">
        <v>454</v>
      </c>
      <c r="I20" s="3"/>
      <c r="J20" s="3"/>
    </row>
    <row r="21" spans="2:10" s="8" customFormat="1" x14ac:dyDescent="0.2">
      <c r="B21" s="4">
        <f>+MAX($B$7:B20)+1</f>
        <v>12</v>
      </c>
      <c r="C21" s="4">
        <v>6</v>
      </c>
      <c r="D21" s="72" t="s">
        <v>590</v>
      </c>
      <c r="E21" s="74" t="s">
        <v>591</v>
      </c>
      <c r="F21" s="73" t="str">
        <f>+VLOOKUP(D21,'[1]61KT-QT'!$B$4:$G$648,5,0)</f>
        <v>15/07/2001</v>
      </c>
      <c r="G21" s="73" t="str">
        <f>+VLOOKUP(D21,'[1]61KT-QT'!$B$4:$G$648,6,0)</f>
        <v>Nữ</v>
      </c>
      <c r="H21" s="72" t="s">
        <v>454</v>
      </c>
      <c r="I21" s="57"/>
      <c r="J21" s="57"/>
    </row>
    <row r="22" spans="2:10" x14ac:dyDescent="0.25">
      <c r="B22" s="70" t="s">
        <v>86</v>
      </c>
      <c r="C22" s="70"/>
      <c r="D22" s="70"/>
      <c r="E22" s="70"/>
      <c r="F22" s="70"/>
      <c r="G22" s="70"/>
      <c r="H22" s="70"/>
      <c r="I22" s="70"/>
      <c r="J22" s="70"/>
    </row>
    <row r="23" spans="2:10" x14ac:dyDescent="0.25">
      <c r="B23" s="3" t="s">
        <v>5</v>
      </c>
      <c r="C23" s="4" t="s">
        <v>0</v>
      </c>
      <c r="D23" s="1" t="s">
        <v>6</v>
      </c>
      <c r="E23" s="4" t="s">
        <v>1</v>
      </c>
      <c r="F23" s="4" t="s">
        <v>2</v>
      </c>
      <c r="G23" s="4" t="s">
        <v>3</v>
      </c>
      <c r="H23" s="4" t="s">
        <v>4</v>
      </c>
      <c r="I23" s="5" t="s">
        <v>7</v>
      </c>
      <c r="J23" s="6" t="s">
        <v>8</v>
      </c>
    </row>
    <row r="24" spans="2:10" x14ac:dyDescent="0.25">
      <c r="B24" s="4">
        <f>+MAX($B$6:B23)+1</f>
        <v>13</v>
      </c>
      <c r="C24" s="4">
        <v>1</v>
      </c>
      <c r="D24" s="72" t="s">
        <v>592</v>
      </c>
      <c r="E24" s="74" t="s">
        <v>593</v>
      </c>
      <c r="F24" s="73" t="str">
        <f>+VLOOKUP(D24,'[1]61KT-QT'!$B$4:$G$648,5,0)</f>
        <v>05/07/2001</v>
      </c>
      <c r="G24" s="73" t="str">
        <f>+VLOOKUP(D24,'[1]61KT-QT'!$B$4:$G$648,6,0)</f>
        <v>Nữ</v>
      </c>
      <c r="H24" s="72" t="s">
        <v>454</v>
      </c>
      <c r="I24" s="60"/>
      <c r="J24" s="60"/>
    </row>
    <row r="25" spans="2:10" x14ac:dyDescent="0.25">
      <c r="B25" s="4">
        <f>+MAX($B$6:B24)+1</f>
        <v>14</v>
      </c>
      <c r="C25" s="4">
        <v>2</v>
      </c>
      <c r="D25" s="72" t="s">
        <v>594</v>
      </c>
      <c r="E25" s="74" t="s">
        <v>595</v>
      </c>
      <c r="F25" s="73" t="str">
        <f>+VLOOKUP(D25,'[1]61KT-QT'!$B$4:$G$648,5,0)</f>
        <v>10/05/2001</v>
      </c>
      <c r="G25" s="73" t="str">
        <f>+VLOOKUP(D25,'[1]61KT-QT'!$B$4:$G$648,6,0)</f>
        <v>Nữ</v>
      </c>
      <c r="H25" s="72" t="s">
        <v>454</v>
      </c>
      <c r="I25" s="60"/>
      <c r="J25" s="60"/>
    </row>
    <row r="26" spans="2:10" x14ac:dyDescent="0.25">
      <c r="B26" s="4">
        <f>+MAX($B$6:B25)+1</f>
        <v>15</v>
      </c>
      <c r="C26" s="4">
        <v>3</v>
      </c>
      <c r="D26" s="72" t="s">
        <v>596</v>
      </c>
      <c r="E26" s="74" t="s">
        <v>597</v>
      </c>
      <c r="F26" s="73" t="str">
        <f>+VLOOKUP(D26,'[1]61KT-QT'!$B$4:$G$648,5,0)</f>
        <v>02/04/2001</v>
      </c>
      <c r="G26" s="73" t="str">
        <f>+VLOOKUP(D26,'[1]61KT-QT'!$B$4:$G$648,6,0)</f>
        <v>Nữ</v>
      </c>
      <c r="H26" s="72" t="s">
        <v>454</v>
      </c>
      <c r="I26" s="60"/>
      <c r="J26" s="60"/>
    </row>
    <row r="27" spans="2:10" x14ac:dyDescent="0.25">
      <c r="B27" s="4">
        <f>+MAX($B$6:B26)+1</f>
        <v>16</v>
      </c>
      <c r="C27" s="4">
        <v>4</v>
      </c>
      <c r="D27" s="72" t="s">
        <v>598</v>
      </c>
      <c r="E27" s="74" t="s">
        <v>599</v>
      </c>
      <c r="F27" s="73" t="str">
        <f>+VLOOKUP(D27,'[1]61KT-QT'!$B$4:$G$648,5,0)</f>
        <v>06/01/2001</v>
      </c>
      <c r="G27" s="73" t="str">
        <f>+VLOOKUP(D27,'[1]61KT-QT'!$B$4:$G$648,6,0)</f>
        <v>Nữ</v>
      </c>
      <c r="H27" s="72" t="s">
        <v>454</v>
      </c>
      <c r="I27" s="60"/>
      <c r="J27" s="60"/>
    </row>
    <row r="28" spans="2:10" s="8" customFormat="1" x14ac:dyDescent="0.2">
      <c r="B28" s="4">
        <f>+MAX($B$7:B27)+1</f>
        <v>17</v>
      </c>
      <c r="C28" s="4">
        <v>5</v>
      </c>
      <c r="D28" s="72" t="s">
        <v>600</v>
      </c>
      <c r="E28" s="74" t="s">
        <v>601</v>
      </c>
      <c r="F28" s="73" t="str">
        <f>+VLOOKUP(D28,'[1]61KT-QT'!$B$4:$G$648,5,0)</f>
        <v>13/06/2001</v>
      </c>
      <c r="G28" s="73" t="str">
        <f>+VLOOKUP(D28,'[1]61KT-QT'!$B$4:$G$648,6,0)</f>
        <v>Nữ</v>
      </c>
      <c r="H28" s="72" t="s">
        <v>454</v>
      </c>
      <c r="I28" s="3"/>
      <c r="J28" s="3"/>
    </row>
    <row r="29" spans="2:10" s="8" customFormat="1" x14ac:dyDescent="0.2">
      <c r="B29" s="4">
        <f>+MAX($B$7:B28)+1</f>
        <v>18</v>
      </c>
      <c r="C29" s="4">
        <v>6</v>
      </c>
      <c r="D29" s="72" t="s">
        <v>602</v>
      </c>
      <c r="E29" s="74" t="s">
        <v>603</v>
      </c>
      <c r="F29" s="73" t="str">
        <f>+VLOOKUP(D29,'[1]61KT-QT'!$B$4:$G$648,5,0)</f>
        <v>01/11/2001</v>
      </c>
      <c r="G29" s="73" t="str">
        <f>+VLOOKUP(D29,'[1]61KT-QT'!$B$4:$G$648,6,0)</f>
        <v>Nữ</v>
      </c>
      <c r="H29" s="72" t="s">
        <v>454</v>
      </c>
      <c r="I29" s="57"/>
      <c r="J29" s="57"/>
    </row>
    <row r="30" spans="2:10" x14ac:dyDescent="0.25">
      <c r="B30" s="70" t="s">
        <v>87</v>
      </c>
      <c r="C30" s="70"/>
      <c r="D30" s="70"/>
      <c r="E30" s="70"/>
      <c r="F30" s="70"/>
      <c r="G30" s="70"/>
      <c r="H30" s="70"/>
      <c r="I30" s="70"/>
      <c r="J30" s="70"/>
    </row>
    <row r="31" spans="2:10" x14ac:dyDescent="0.25">
      <c r="B31" s="3" t="s">
        <v>5</v>
      </c>
      <c r="C31" s="4" t="s">
        <v>0</v>
      </c>
      <c r="D31" s="1" t="s">
        <v>6</v>
      </c>
      <c r="E31" s="4" t="s">
        <v>1</v>
      </c>
      <c r="F31" s="4" t="s">
        <v>2</v>
      </c>
      <c r="G31" s="4" t="s">
        <v>3</v>
      </c>
      <c r="H31" s="4" t="s">
        <v>4</v>
      </c>
      <c r="I31" s="5" t="s">
        <v>7</v>
      </c>
      <c r="J31" s="6" t="s">
        <v>8</v>
      </c>
    </row>
    <row r="32" spans="2:10" x14ac:dyDescent="0.25">
      <c r="B32" s="4">
        <f>+MAX($B$6:B31)+1</f>
        <v>19</v>
      </c>
      <c r="C32" s="4">
        <v>1</v>
      </c>
      <c r="D32" s="72" t="s">
        <v>604</v>
      </c>
      <c r="E32" s="74" t="s">
        <v>605</v>
      </c>
      <c r="F32" s="73" t="str">
        <f>+VLOOKUP(D32,'[1]61KT-QT'!$B$4:$G$648,5,0)</f>
        <v>21/12/2001</v>
      </c>
      <c r="G32" s="73" t="str">
        <f>+VLOOKUP(D32,'[1]61KT-QT'!$B$4:$G$648,6,0)</f>
        <v>Nữ</v>
      </c>
      <c r="H32" s="72" t="s">
        <v>454</v>
      </c>
      <c r="I32" s="60"/>
      <c r="J32" s="60"/>
    </row>
    <row r="33" spans="2:10" x14ac:dyDescent="0.25">
      <c r="B33" s="4">
        <f>+MAX($B$6:B32)+1</f>
        <v>20</v>
      </c>
      <c r="C33" s="4">
        <v>2</v>
      </c>
      <c r="D33" s="72" t="s">
        <v>606</v>
      </c>
      <c r="E33" s="74" t="s">
        <v>607</v>
      </c>
      <c r="F33" s="73" t="str">
        <f>+VLOOKUP(D33,'[1]61KT-QT'!$B$4:$G$648,5,0)</f>
        <v>27/09/2001</v>
      </c>
      <c r="G33" s="73" t="str">
        <f>+VLOOKUP(D33,'[1]61KT-QT'!$B$4:$G$648,6,0)</f>
        <v>Nữ</v>
      </c>
      <c r="H33" s="72" t="s">
        <v>454</v>
      </c>
      <c r="I33" s="60"/>
      <c r="J33" s="60"/>
    </row>
    <row r="34" spans="2:10" x14ac:dyDescent="0.25">
      <c r="B34" s="4">
        <f>+MAX($B$6:B33)+1</f>
        <v>21</v>
      </c>
      <c r="C34" s="4">
        <v>3</v>
      </c>
      <c r="D34" s="72" t="s">
        <v>608</v>
      </c>
      <c r="E34" s="74" t="s">
        <v>609</v>
      </c>
      <c r="F34" s="73" t="str">
        <f>+VLOOKUP(D34,'[1]61KT-QT'!$B$4:$G$648,5,0)</f>
        <v>31/10/2001</v>
      </c>
      <c r="G34" s="73" t="str">
        <f>+VLOOKUP(D34,'[1]61KT-QT'!$B$4:$G$648,6,0)</f>
        <v>Nữ</v>
      </c>
      <c r="H34" s="72" t="s">
        <v>454</v>
      </c>
      <c r="I34" s="60"/>
      <c r="J34" s="60"/>
    </row>
    <row r="35" spans="2:10" x14ac:dyDescent="0.25">
      <c r="B35" s="4">
        <f>+MAX($B$6:B34)+1</f>
        <v>22</v>
      </c>
      <c r="C35" s="4">
        <v>4</v>
      </c>
      <c r="D35" s="72" t="s">
        <v>610</v>
      </c>
      <c r="E35" s="74" t="s">
        <v>611</v>
      </c>
      <c r="F35" s="73" t="str">
        <f>+VLOOKUP(D35,'[1]61KT-QT'!$B$4:$G$648,5,0)</f>
        <v>03/09/2001</v>
      </c>
      <c r="G35" s="73" t="str">
        <f>+VLOOKUP(D35,'[1]61KT-QT'!$B$4:$G$648,6,0)</f>
        <v>Nữ</v>
      </c>
      <c r="H35" s="72" t="s">
        <v>454</v>
      </c>
      <c r="I35" s="60"/>
      <c r="J35" s="60"/>
    </row>
    <row r="36" spans="2:10" s="8" customFormat="1" x14ac:dyDescent="0.2">
      <c r="B36" s="4">
        <f>+MAX($B$7:B35)+1</f>
        <v>23</v>
      </c>
      <c r="C36" s="4">
        <v>5</v>
      </c>
      <c r="D36" s="72" t="s">
        <v>612</v>
      </c>
      <c r="E36" s="74" t="s">
        <v>613</v>
      </c>
      <c r="F36" s="73" t="str">
        <f>+VLOOKUP(D36,'[1]61KT-QT'!$B$4:$G$648,5,0)</f>
        <v>24/03/2001</v>
      </c>
      <c r="G36" s="73" t="str">
        <f>+VLOOKUP(D36,'[1]61KT-QT'!$B$4:$G$648,6,0)</f>
        <v>Nữ</v>
      </c>
      <c r="H36" s="72" t="s">
        <v>454</v>
      </c>
      <c r="I36" s="3"/>
      <c r="J36" s="3"/>
    </row>
    <row r="37" spans="2:10" s="8" customFormat="1" x14ac:dyDescent="0.2">
      <c r="B37" s="4">
        <f>+MAX($B$7:B36)+1</f>
        <v>24</v>
      </c>
      <c r="C37" s="4">
        <v>6</v>
      </c>
      <c r="D37" s="72" t="s">
        <v>614</v>
      </c>
      <c r="E37" s="74" t="s">
        <v>615</v>
      </c>
      <c r="F37" s="73" t="str">
        <f>+VLOOKUP(D37,'[1]61KT-QT'!$B$4:$G$648,5,0)</f>
        <v>12/07/2001</v>
      </c>
      <c r="G37" s="73" t="str">
        <f>+VLOOKUP(D37,'[1]61KT-QT'!$B$4:$G$648,6,0)</f>
        <v>Nữ</v>
      </c>
      <c r="H37" s="72" t="s">
        <v>454</v>
      </c>
      <c r="I37" s="57"/>
      <c r="J37" s="57"/>
    </row>
    <row r="38" spans="2:10" x14ac:dyDescent="0.25">
      <c r="B38" s="70" t="s">
        <v>88</v>
      </c>
      <c r="C38" s="70"/>
      <c r="D38" s="70"/>
      <c r="E38" s="70"/>
      <c r="F38" s="70"/>
      <c r="G38" s="70"/>
      <c r="H38" s="70"/>
      <c r="I38" s="70"/>
      <c r="J38" s="70"/>
    </row>
    <row r="39" spans="2:10" x14ac:dyDescent="0.25">
      <c r="B39" s="3" t="s">
        <v>5</v>
      </c>
      <c r="C39" s="4" t="s">
        <v>0</v>
      </c>
      <c r="D39" s="1" t="s">
        <v>6</v>
      </c>
      <c r="E39" s="4" t="s">
        <v>1</v>
      </c>
      <c r="F39" s="4" t="s">
        <v>2</v>
      </c>
      <c r="G39" s="4" t="s">
        <v>3</v>
      </c>
      <c r="H39" s="4" t="s">
        <v>4</v>
      </c>
      <c r="I39" s="5" t="s">
        <v>7</v>
      </c>
      <c r="J39" s="6" t="s">
        <v>8</v>
      </c>
    </row>
    <row r="40" spans="2:10" x14ac:dyDescent="0.25">
      <c r="B40" s="4">
        <f>+MAX($B$6:B39)+1</f>
        <v>25</v>
      </c>
      <c r="C40" s="4">
        <v>1</v>
      </c>
      <c r="D40" s="72" t="s">
        <v>616</v>
      </c>
      <c r="E40" s="74" t="s">
        <v>617</v>
      </c>
      <c r="F40" s="73" t="str">
        <f>+VLOOKUP(D40,'[1]61KT-QT'!$B$4:$G$648,5,0)</f>
        <v>12/06/2001</v>
      </c>
      <c r="G40" s="73" t="str">
        <f>+VLOOKUP(D40,'[1]61KT-QT'!$B$4:$G$648,6,0)</f>
        <v>Nữ</v>
      </c>
      <c r="H40" s="72" t="s">
        <v>454</v>
      </c>
      <c r="I40" s="60"/>
      <c r="J40" s="60"/>
    </row>
    <row r="41" spans="2:10" x14ac:dyDescent="0.25">
      <c r="B41" s="4">
        <f>+MAX($B$6:B40)+1</f>
        <v>26</v>
      </c>
      <c r="C41" s="4">
        <v>2</v>
      </c>
      <c r="D41" s="72" t="s">
        <v>618</v>
      </c>
      <c r="E41" s="74" t="s">
        <v>619</v>
      </c>
      <c r="F41" s="73" t="str">
        <f>+VLOOKUP(D41,'[1]61KT-QT'!$B$4:$G$648,5,0)</f>
        <v>14/10/2001</v>
      </c>
      <c r="G41" s="73" t="str">
        <f>+VLOOKUP(D41,'[1]61KT-QT'!$B$4:$G$648,6,0)</f>
        <v>Nữ</v>
      </c>
      <c r="H41" s="72" t="s">
        <v>454</v>
      </c>
      <c r="I41" s="60"/>
      <c r="J41" s="60"/>
    </row>
    <row r="42" spans="2:10" x14ac:dyDescent="0.25">
      <c r="B42" s="4">
        <f>+MAX($B$6:B41)+1</f>
        <v>27</v>
      </c>
      <c r="C42" s="4">
        <v>3</v>
      </c>
      <c r="D42" s="72" t="s">
        <v>620</v>
      </c>
      <c r="E42" s="74" t="s">
        <v>621</v>
      </c>
      <c r="F42" s="73" t="str">
        <f>+VLOOKUP(D42,'[1]61KT-QT'!$B$4:$G$648,5,0)</f>
        <v>12/02/2001</v>
      </c>
      <c r="G42" s="73" t="str">
        <f>+VLOOKUP(D42,'[1]61KT-QT'!$B$4:$G$648,6,0)</f>
        <v>Nữ</v>
      </c>
      <c r="H42" s="72" t="s">
        <v>454</v>
      </c>
      <c r="I42" s="60"/>
      <c r="J42" s="60"/>
    </row>
    <row r="43" spans="2:10" x14ac:dyDescent="0.25">
      <c r="B43" s="4">
        <f>+MAX($B$6:B42)+1</f>
        <v>28</v>
      </c>
      <c r="C43" s="4">
        <v>4</v>
      </c>
      <c r="D43" s="72" t="s">
        <v>622</v>
      </c>
      <c r="E43" s="74" t="s">
        <v>623</v>
      </c>
      <c r="F43" s="73" t="str">
        <f>+VLOOKUP(D43,'[1]61KT-QT'!$B$4:$G$648,5,0)</f>
        <v>27/02/2001</v>
      </c>
      <c r="G43" s="73" t="str">
        <f>+VLOOKUP(D43,'[1]61KT-QT'!$B$4:$G$648,6,0)</f>
        <v>Nữ</v>
      </c>
      <c r="H43" s="72" t="s">
        <v>454</v>
      </c>
      <c r="I43" s="60"/>
      <c r="J43" s="60"/>
    </row>
    <row r="44" spans="2:10" s="8" customFormat="1" x14ac:dyDescent="0.2">
      <c r="B44" s="4">
        <f>+MAX($B$7:B43)+1</f>
        <v>29</v>
      </c>
      <c r="C44" s="4">
        <v>5</v>
      </c>
      <c r="D44" s="72" t="s">
        <v>624</v>
      </c>
      <c r="E44" s="74" t="s">
        <v>625</v>
      </c>
      <c r="F44" s="73" t="str">
        <f>+VLOOKUP(D44,'[1]61KT-QT'!$B$4:$G$648,5,0)</f>
        <v>18/04/2001</v>
      </c>
      <c r="G44" s="73" t="str">
        <f>+VLOOKUP(D44,'[1]61KT-QT'!$B$4:$G$648,6,0)</f>
        <v>Nữ</v>
      </c>
      <c r="H44" s="72" t="s">
        <v>454</v>
      </c>
      <c r="I44" s="3"/>
      <c r="J44" s="3"/>
    </row>
    <row r="45" spans="2:10" s="8" customFormat="1" x14ac:dyDescent="0.2">
      <c r="B45" s="4">
        <f>+MAX($B$7:B44)+1</f>
        <v>30</v>
      </c>
      <c r="C45" s="4">
        <v>6</v>
      </c>
      <c r="D45" s="72" t="s">
        <v>626</v>
      </c>
      <c r="E45" s="74" t="s">
        <v>627</v>
      </c>
      <c r="F45" s="73" t="str">
        <f>+VLOOKUP(D45,'[1]61KT-QT'!$B$4:$G$648,5,0)</f>
        <v>06/10/2001</v>
      </c>
      <c r="G45" s="73" t="str">
        <f>+VLOOKUP(D45,'[1]61KT-QT'!$B$4:$G$648,6,0)</f>
        <v>Nữ</v>
      </c>
      <c r="H45" s="72" t="s">
        <v>454</v>
      </c>
      <c r="I45" s="57"/>
      <c r="J45" s="57"/>
    </row>
    <row r="46" spans="2:10" x14ac:dyDescent="0.25">
      <c r="B46" s="70" t="s">
        <v>89</v>
      </c>
      <c r="C46" s="70"/>
      <c r="D46" s="70"/>
      <c r="E46" s="70"/>
      <c r="F46" s="70"/>
      <c r="G46" s="70"/>
      <c r="H46" s="70"/>
      <c r="I46" s="70"/>
      <c r="J46" s="70"/>
    </row>
    <row r="47" spans="2:10" x14ac:dyDescent="0.25">
      <c r="B47" s="3" t="s">
        <v>5</v>
      </c>
      <c r="C47" s="4" t="s">
        <v>0</v>
      </c>
      <c r="D47" s="1" t="s">
        <v>6</v>
      </c>
      <c r="E47" s="4" t="s">
        <v>1</v>
      </c>
      <c r="F47" s="4" t="s">
        <v>2</v>
      </c>
      <c r="G47" s="4" t="s">
        <v>3</v>
      </c>
      <c r="H47" s="4" t="s">
        <v>4</v>
      </c>
      <c r="I47" s="5" t="s">
        <v>7</v>
      </c>
      <c r="J47" s="6" t="s">
        <v>8</v>
      </c>
    </row>
    <row r="48" spans="2:10" x14ac:dyDescent="0.25">
      <c r="B48" s="4">
        <f>+MAX($B$6:B47)+1</f>
        <v>31</v>
      </c>
      <c r="C48" s="4">
        <v>1</v>
      </c>
      <c r="D48" s="72" t="s">
        <v>628</v>
      </c>
      <c r="E48" s="74" t="s">
        <v>629</v>
      </c>
      <c r="F48" s="73" t="str">
        <f>+VLOOKUP(D48,'[1]61KT-QT'!$B$4:$G$648,5,0)</f>
        <v>14/01/2001</v>
      </c>
      <c r="G48" s="73" t="str">
        <f>+VLOOKUP(D48,'[1]61KT-QT'!$B$4:$G$648,6,0)</f>
        <v>Nữ</v>
      </c>
      <c r="H48" s="72" t="s">
        <v>454</v>
      </c>
      <c r="I48" s="6"/>
      <c r="J48" s="6"/>
    </row>
    <row r="49" spans="2:10" x14ac:dyDescent="0.25">
      <c r="B49" s="4">
        <f>+MAX($B$6:B48)+1</f>
        <v>32</v>
      </c>
      <c r="C49" s="4">
        <v>2</v>
      </c>
      <c r="D49" s="72" t="s">
        <v>630</v>
      </c>
      <c r="E49" s="74" t="s">
        <v>631</v>
      </c>
      <c r="F49" s="73" t="str">
        <f>+VLOOKUP(D49,'[1]61KT-QT'!$B$4:$G$648,5,0)</f>
        <v>19/10/2001</v>
      </c>
      <c r="G49" s="73" t="str">
        <f>+VLOOKUP(D49,'[1]61KT-QT'!$B$4:$G$648,6,0)</f>
        <v>Nữ</v>
      </c>
      <c r="H49" s="72" t="s">
        <v>454</v>
      </c>
      <c r="I49" s="6"/>
      <c r="J49" s="6"/>
    </row>
    <row r="50" spans="2:10" x14ac:dyDescent="0.25">
      <c r="B50" s="4">
        <f>+MAX($B$6:B49)+1</f>
        <v>33</v>
      </c>
      <c r="C50" s="4">
        <v>3</v>
      </c>
      <c r="D50" s="72" t="s">
        <v>632</v>
      </c>
      <c r="E50" s="74" t="s">
        <v>633</v>
      </c>
      <c r="F50" s="73" t="str">
        <f>+VLOOKUP(D50,'[1]61KT-QT'!$B$4:$G$648,5,0)</f>
        <v>14/10/2001</v>
      </c>
      <c r="G50" s="73" t="str">
        <f>+VLOOKUP(D50,'[1]61KT-QT'!$B$4:$G$648,6,0)</f>
        <v>Nữ</v>
      </c>
      <c r="H50" s="72" t="s">
        <v>454</v>
      </c>
      <c r="I50" s="6"/>
      <c r="J50" s="6"/>
    </row>
    <row r="51" spans="2:10" x14ac:dyDescent="0.25">
      <c r="B51" s="4">
        <f>+MAX($B$6:B50)+1</f>
        <v>34</v>
      </c>
      <c r="C51" s="4">
        <v>4</v>
      </c>
      <c r="D51" s="72" t="s">
        <v>634</v>
      </c>
      <c r="E51" s="74" t="s">
        <v>635</v>
      </c>
      <c r="F51" s="73" t="str">
        <f>+VLOOKUP(D51,'[1]61KT-QT'!$B$4:$G$648,5,0)</f>
        <v>22/02/2001</v>
      </c>
      <c r="G51" s="73" t="str">
        <f>+VLOOKUP(D51,'[1]61KT-QT'!$B$4:$G$648,6,0)</f>
        <v>Nữ</v>
      </c>
      <c r="H51" s="72" t="s">
        <v>454</v>
      </c>
      <c r="I51" s="6"/>
      <c r="J51" s="6"/>
    </row>
    <row r="52" spans="2:10" s="8" customFormat="1" x14ac:dyDescent="0.2">
      <c r="B52" s="4">
        <f>+MAX($B$7:B51)+1</f>
        <v>35</v>
      </c>
      <c r="C52" s="4">
        <v>5</v>
      </c>
      <c r="D52" s="72" t="s">
        <v>636</v>
      </c>
      <c r="E52" s="74" t="s">
        <v>637</v>
      </c>
      <c r="F52" s="73" t="str">
        <f>+VLOOKUP(D52,'[1]61KT-QT'!$B$4:$G$648,5,0)</f>
        <v>08/02/2001</v>
      </c>
      <c r="G52" s="73" t="str">
        <f>+VLOOKUP(D52,'[1]61KT-QT'!$B$4:$G$648,6,0)</f>
        <v>Nữ</v>
      </c>
      <c r="H52" s="72" t="s">
        <v>454</v>
      </c>
      <c r="I52" s="3"/>
      <c r="J52" s="3"/>
    </row>
    <row r="53" spans="2:10" s="8" customFormat="1" x14ac:dyDescent="0.2">
      <c r="B53" s="4">
        <f>+MAX($B$7:B52)+1</f>
        <v>36</v>
      </c>
      <c r="C53" s="4">
        <v>6</v>
      </c>
      <c r="D53" s="72" t="s">
        <v>638</v>
      </c>
      <c r="E53" s="74" t="s">
        <v>639</v>
      </c>
      <c r="F53" s="73" t="str">
        <f>+VLOOKUP(D53,'[1]61KT-QT'!$B$4:$G$648,5,0)</f>
        <v>18/02/2001</v>
      </c>
      <c r="G53" s="73" t="str">
        <f>+VLOOKUP(D53,'[1]61KT-QT'!$B$4:$G$648,6,0)</f>
        <v>Nữ</v>
      </c>
      <c r="H53" s="72" t="s">
        <v>454</v>
      </c>
      <c r="I53" s="57"/>
      <c r="J53" s="57"/>
    </row>
    <row r="54" spans="2:10" x14ac:dyDescent="0.25">
      <c r="B54" s="70" t="s">
        <v>90</v>
      </c>
      <c r="C54" s="70"/>
      <c r="D54" s="70"/>
      <c r="E54" s="70"/>
      <c r="F54" s="70"/>
      <c r="G54" s="70"/>
      <c r="H54" s="70"/>
      <c r="I54" s="70"/>
      <c r="J54" s="70"/>
    </row>
    <row r="55" spans="2:10" x14ac:dyDescent="0.25">
      <c r="B55" s="3" t="s">
        <v>5</v>
      </c>
      <c r="C55" s="4" t="s">
        <v>0</v>
      </c>
      <c r="D55" s="1" t="s">
        <v>6</v>
      </c>
      <c r="E55" s="4" t="s">
        <v>1</v>
      </c>
      <c r="F55" s="4" t="s">
        <v>2</v>
      </c>
      <c r="G55" s="4" t="s">
        <v>3</v>
      </c>
      <c r="H55" s="4" t="s">
        <v>4</v>
      </c>
      <c r="I55" s="5" t="s">
        <v>7</v>
      </c>
      <c r="J55" s="6" t="s">
        <v>8</v>
      </c>
    </row>
    <row r="56" spans="2:10" x14ac:dyDescent="0.25">
      <c r="B56" s="4">
        <f>+MAX($B$6:B55)+1</f>
        <v>37</v>
      </c>
      <c r="C56" s="4">
        <v>1</v>
      </c>
      <c r="D56" s="72" t="s">
        <v>640</v>
      </c>
      <c r="E56" s="74" t="s">
        <v>641</v>
      </c>
      <c r="F56" s="73" t="str">
        <f>+VLOOKUP(D56,'[1]61KT-QT'!$B$4:$G$648,5,0)</f>
        <v>13/09/2001</v>
      </c>
      <c r="G56" s="73" t="str">
        <f>+VLOOKUP(D56,'[1]61KT-QT'!$B$4:$G$648,6,0)</f>
        <v>Nữ</v>
      </c>
      <c r="H56" s="72" t="s">
        <v>454</v>
      </c>
      <c r="I56" s="61"/>
      <c r="J56" s="61"/>
    </row>
    <row r="57" spans="2:10" x14ac:dyDescent="0.25">
      <c r="B57" s="4">
        <f>+MAX($B$6:B56)+1</f>
        <v>38</v>
      </c>
      <c r="C57" s="4">
        <v>2</v>
      </c>
      <c r="D57" s="72" t="s">
        <v>642</v>
      </c>
      <c r="E57" s="74" t="s">
        <v>643</v>
      </c>
      <c r="F57" s="73" t="str">
        <f>+VLOOKUP(D57,'[1]61KT-QT'!$B$4:$G$648,5,0)</f>
        <v>01/04/2001</v>
      </c>
      <c r="G57" s="73" t="str">
        <f>+VLOOKUP(D57,'[1]61KT-QT'!$B$4:$G$648,6,0)</f>
        <v>Nữ</v>
      </c>
      <c r="H57" s="72" t="s">
        <v>454</v>
      </c>
      <c r="I57" s="61"/>
      <c r="J57" s="61"/>
    </row>
    <row r="58" spans="2:10" x14ac:dyDescent="0.25">
      <c r="B58" s="4">
        <f>+MAX($B$6:B57)+1</f>
        <v>39</v>
      </c>
      <c r="C58" s="4">
        <v>3</v>
      </c>
      <c r="D58" s="72" t="s">
        <v>644</v>
      </c>
      <c r="E58" s="74" t="s">
        <v>645</v>
      </c>
      <c r="F58" s="73" t="str">
        <f>+VLOOKUP(D58,'[1]61KT-QT'!$B$4:$G$648,5,0)</f>
        <v>02/10/2001</v>
      </c>
      <c r="G58" s="73" t="str">
        <f>+VLOOKUP(D58,'[1]61KT-QT'!$B$4:$G$648,6,0)</f>
        <v>Nữ</v>
      </c>
      <c r="H58" s="72" t="s">
        <v>454</v>
      </c>
      <c r="I58" s="61"/>
      <c r="J58" s="61"/>
    </row>
    <row r="59" spans="2:10" x14ac:dyDescent="0.25">
      <c r="B59" s="4">
        <f>+MAX($B$6:B58)+1</f>
        <v>40</v>
      </c>
      <c r="C59" s="4">
        <v>4</v>
      </c>
      <c r="D59" s="72" t="s">
        <v>646</v>
      </c>
      <c r="E59" s="74" t="s">
        <v>351</v>
      </c>
      <c r="F59" s="73" t="str">
        <f>+VLOOKUP(D59,'[1]61KT-QT'!$B$4:$G$648,5,0)</f>
        <v>05/01/2001</v>
      </c>
      <c r="G59" s="73" t="str">
        <f>+VLOOKUP(D59,'[1]61KT-QT'!$B$4:$G$648,6,0)</f>
        <v>Nữ</v>
      </c>
      <c r="H59" s="72" t="s">
        <v>454</v>
      </c>
      <c r="I59" s="61"/>
      <c r="J59" s="61"/>
    </row>
    <row r="60" spans="2:10" s="8" customFormat="1" x14ac:dyDescent="0.2">
      <c r="B60" s="4">
        <f>+MAX($B$7:B59)+1</f>
        <v>41</v>
      </c>
      <c r="C60" s="4">
        <v>5</v>
      </c>
      <c r="D60" s="72" t="s">
        <v>647</v>
      </c>
      <c r="E60" s="74" t="s">
        <v>351</v>
      </c>
      <c r="F60" s="73" t="str">
        <f>+VLOOKUP(D60,'[1]61KT-QT'!$B$4:$G$648,5,0)</f>
        <v>21/01/2001</v>
      </c>
      <c r="G60" s="73" t="str">
        <f>+VLOOKUP(D60,'[1]61KT-QT'!$B$4:$G$648,6,0)</f>
        <v>Nữ</v>
      </c>
      <c r="H60" s="72" t="s">
        <v>454</v>
      </c>
      <c r="I60" s="3"/>
      <c r="J60" s="3"/>
    </row>
    <row r="61" spans="2:10" s="8" customFormat="1" x14ac:dyDescent="0.2">
      <c r="B61" s="4">
        <f>+MAX($B$7:B60)+1</f>
        <v>42</v>
      </c>
      <c r="C61" s="4">
        <v>6</v>
      </c>
      <c r="D61" s="72" t="s">
        <v>648</v>
      </c>
      <c r="E61" s="74" t="s">
        <v>649</v>
      </c>
      <c r="F61" s="73" t="str">
        <f>+VLOOKUP(D61,'[1]61KT-QT'!$B$4:$G$648,5,0)</f>
        <v>16/09/2001</v>
      </c>
      <c r="G61" s="73" t="str">
        <f>+VLOOKUP(D61,'[1]61KT-QT'!$B$4:$G$648,6,0)</f>
        <v>Nữ</v>
      </c>
      <c r="H61" s="72" t="s">
        <v>454</v>
      </c>
      <c r="I61" s="57"/>
      <c r="J61" s="57"/>
    </row>
    <row r="62" spans="2:10" x14ac:dyDescent="0.25">
      <c r="B62" s="70" t="s">
        <v>91</v>
      </c>
      <c r="C62" s="70"/>
      <c r="D62" s="70"/>
      <c r="E62" s="70"/>
      <c r="F62" s="70"/>
      <c r="G62" s="70"/>
      <c r="H62" s="70"/>
      <c r="I62" s="70"/>
      <c r="J62" s="70"/>
    </row>
    <row r="63" spans="2:10" x14ac:dyDescent="0.25">
      <c r="B63" s="3" t="s">
        <v>5</v>
      </c>
      <c r="C63" s="4" t="s">
        <v>0</v>
      </c>
      <c r="D63" s="1" t="s">
        <v>6</v>
      </c>
      <c r="E63" s="4" t="s">
        <v>1</v>
      </c>
      <c r="F63" s="4" t="s">
        <v>2</v>
      </c>
      <c r="G63" s="4" t="s">
        <v>3</v>
      </c>
      <c r="H63" s="4" t="s">
        <v>4</v>
      </c>
      <c r="I63" s="5" t="s">
        <v>7</v>
      </c>
      <c r="J63" s="6" t="s">
        <v>8</v>
      </c>
    </row>
    <row r="64" spans="2:10" x14ac:dyDescent="0.25">
      <c r="B64" s="4">
        <f>+MAX($B$6:B63)+1</f>
        <v>43</v>
      </c>
      <c r="C64" s="4">
        <v>1</v>
      </c>
      <c r="D64" s="72" t="s">
        <v>650</v>
      </c>
      <c r="E64" s="74" t="s">
        <v>651</v>
      </c>
      <c r="F64" s="73" t="str">
        <f>+VLOOKUP(D64,'[1]61KT-QT'!$B$4:$G$648,5,0)</f>
        <v>03/12/2001</v>
      </c>
      <c r="G64" s="73" t="str">
        <f>+VLOOKUP(D64,'[1]61KT-QT'!$B$4:$G$648,6,0)</f>
        <v>Nữ</v>
      </c>
      <c r="H64" s="72" t="s">
        <v>454</v>
      </c>
      <c r="I64" s="60"/>
      <c r="J64" s="60"/>
    </row>
    <row r="65" spans="2:10" x14ac:dyDescent="0.25">
      <c r="B65" s="4">
        <f>+MAX($B$6:B64)+1</f>
        <v>44</v>
      </c>
      <c r="C65" s="4">
        <v>2</v>
      </c>
      <c r="D65" s="72" t="s">
        <v>652</v>
      </c>
      <c r="E65" s="74" t="s">
        <v>653</v>
      </c>
      <c r="F65" s="73" t="str">
        <f>+VLOOKUP(D65,'[1]61KT-QT'!$B$4:$G$648,5,0)</f>
        <v>18/05/2001</v>
      </c>
      <c r="G65" s="73" t="str">
        <f>+VLOOKUP(D65,'[1]61KT-QT'!$B$4:$G$648,6,0)</f>
        <v>Nữ</v>
      </c>
      <c r="H65" s="72" t="s">
        <v>454</v>
      </c>
      <c r="I65" s="60"/>
      <c r="J65" s="60"/>
    </row>
    <row r="66" spans="2:10" x14ac:dyDescent="0.25">
      <c r="B66" s="4">
        <f>+MAX($B$6:B65)+1</f>
        <v>45</v>
      </c>
      <c r="C66" s="4">
        <v>3</v>
      </c>
      <c r="D66" s="72" t="s">
        <v>654</v>
      </c>
      <c r="E66" s="74" t="s">
        <v>655</v>
      </c>
      <c r="F66" s="73" t="str">
        <f>+VLOOKUP(D66,'[1]61KT-QT'!$B$4:$G$648,5,0)</f>
        <v>17/04/2001</v>
      </c>
      <c r="G66" s="73" t="str">
        <f>+VLOOKUP(D66,'[1]61KT-QT'!$B$4:$G$648,6,0)</f>
        <v>Nữ</v>
      </c>
      <c r="H66" s="72" t="s">
        <v>454</v>
      </c>
      <c r="I66" s="60"/>
      <c r="J66" s="60"/>
    </row>
    <row r="67" spans="2:10" x14ac:dyDescent="0.25">
      <c r="B67" s="4">
        <f>+MAX($B$6:B66)+1</f>
        <v>46</v>
      </c>
      <c r="C67" s="4">
        <v>4</v>
      </c>
      <c r="D67" s="72" t="s">
        <v>656</v>
      </c>
      <c r="E67" s="74" t="s">
        <v>657</v>
      </c>
      <c r="F67" s="73" t="str">
        <f>+VLOOKUP(D67,'[1]61KT-QT'!$B$4:$G$648,5,0)</f>
        <v>10/05/2001</v>
      </c>
      <c r="G67" s="73" t="str">
        <f>+VLOOKUP(D67,'[1]61KT-QT'!$B$4:$G$648,6,0)</f>
        <v>Nữ</v>
      </c>
      <c r="H67" s="72" t="s">
        <v>515</v>
      </c>
      <c r="I67" s="60"/>
      <c r="J67" s="60"/>
    </row>
    <row r="68" spans="2:10" s="8" customFormat="1" x14ac:dyDescent="0.2">
      <c r="B68" s="4">
        <f>+MAX($B$7:B67)+1</f>
        <v>47</v>
      </c>
      <c r="C68" s="4">
        <v>5</v>
      </c>
      <c r="D68" s="72" t="s">
        <v>658</v>
      </c>
      <c r="E68" s="74" t="s">
        <v>659</v>
      </c>
      <c r="F68" s="73" t="str">
        <f>+VLOOKUP(D68,'[1]61KT-QT'!$B$4:$G$648,5,0)</f>
        <v>15/02/2001</v>
      </c>
      <c r="G68" s="73" t="str">
        <f>+VLOOKUP(D68,'[1]61KT-QT'!$B$4:$G$648,6,0)</f>
        <v>Nữ</v>
      </c>
      <c r="H68" s="72" t="s">
        <v>515</v>
      </c>
      <c r="I68" s="3"/>
      <c r="J68" s="3"/>
    </row>
    <row r="69" spans="2:10" s="8" customFormat="1" x14ac:dyDescent="0.2">
      <c r="B69" s="4">
        <f>+MAX($B$7:B68)+1</f>
        <v>48</v>
      </c>
      <c r="C69" s="4">
        <v>6</v>
      </c>
      <c r="D69" s="72" t="s">
        <v>660</v>
      </c>
      <c r="E69" s="74" t="s">
        <v>661</v>
      </c>
      <c r="F69" s="73" t="str">
        <f>+VLOOKUP(D69,'[1]61KT-QT'!$B$4:$G$648,5,0)</f>
        <v>26/11/2001</v>
      </c>
      <c r="G69" s="73" t="str">
        <f>+VLOOKUP(D69,'[1]61KT-QT'!$B$4:$G$648,6,0)</f>
        <v>Nữ</v>
      </c>
      <c r="H69" s="72" t="s">
        <v>515</v>
      </c>
      <c r="I69" s="57"/>
      <c r="J69" s="57"/>
    </row>
    <row r="70" spans="2:10" x14ac:dyDescent="0.25">
      <c r="B70" s="70" t="s">
        <v>92</v>
      </c>
      <c r="C70" s="70"/>
      <c r="D70" s="70"/>
      <c r="E70" s="70"/>
      <c r="F70" s="70"/>
      <c r="G70" s="70"/>
      <c r="H70" s="70"/>
      <c r="I70" s="70"/>
      <c r="J70" s="70"/>
    </row>
    <row r="71" spans="2:10" x14ac:dyDescent="0.25">
      <c r="B71" s="3" t="s">
        <v>5</v>
      </c>
      <c r="C71" s="4" t="s">
        <v>0</v>
      </c>
      <c r="D71" s="1" t="s">
        <v>6</v>
      </c>
      <c r="E71" s="4" t="s">
        <v>1</v>
      </c>
      <c r="F71" s="4" t="s">
        <v>2</v>
      </c>
      <c r="G71" s="4" t="s">
        <v>3</v>
      </c>
      <c r="H71" s="4" t="s">
        <v>4</v>
      </c>
      <c r="I71" s="5" t="s">
        <v>7</v>
      </c>
      <c r="J71" s="6" t="s">
        <v>8</v>
      </c>
    </row>
    <row r="72" spans="2:10" x14ac:dyDescent="0.25">
      <c r="B72" s="4">
        <f>+MAX($B$6:B71)+1</f>
        <v>49</v>
      </c>
      <c r="C72" s="4">
        <v>1</v>
      </c>
      <c r="D72" s="72" t="s">
        <v>466</v>
      </c>
      <c r="E72" s="74" t="s">
        <v>465</v>
      </c>
      <c r="F72" s="73" t="str">
        <f>+VLOOKUP(D72,'[1]61KT-QT'!$B$4:$G$648,5,0)</f>
        <v>22/12/2001</v>
      </c>
      <c r="G72" s="73" t="str">
        <f>+VLOOKUP(D72,'[1]61KT-QT'!$B$4:$G$648,6,0)</f>
        <v>Nam</v>
      </c>
      <c r="H72" s="72" t="s">
        <v>454</v>
      </c>
      <c r="I72" s="60"/>
      <c r="J72" s="60"/>
    </row>
    <row r="73" spans="2:10" x14ac:dyDescent="0.25">
      <c r="B73" s="4">
        <f>+MAX($B$6:B72)+1</f>
        <v>50</v>
      </c>
      <c r="C73" s="4">
        <v>2</v>
      </c>
      <c r="D73" s="72" t="s">
        <v>464</v>
      </c>
      <c r="E73" s="74" t="s">
        <v>463</v>
      </c>
      <c r="F73" s="73" t="str">
        <f>+VLOOKUP(D73,'[1]61KT-QT'!$B$4:$G$648,5,0)</f>
        <v>02/10/2001</v>
      </c>
      <c r="G73" s="73" t="str">
        <f>+VLOOKUP(D73,'[1]61KT-QT'!$B$4:$G$648,6,0)</f>
        <v>Nam</v>
      </c>
      <c r="H73" s="72" t="s">
        <v>454</v>
      </c>
      <c r="I73" s="60"/>
      <c r="J73" s="60"/>
    </row>
    <row r="74" spans="2:10" x14ac:dyDescent="0.25">
      <c r="B74" s="4">
        <f>+MAX($B$6:B73)+1</f>
        <v>51</v>
      </c>
      <c r="C74" s="4">
        <v>3</v>
      </c>
      <c r="D74" s="72" t="s">
        <v>462</v>
      </c>
      <c r="E74" s="74" t="s">
        <v>461</v>
      </c>
      <c r="F74" s="73" t="str">
        <f>+VLOOKUP(D74,'[1]61KT-QT'!$B$4:$G$648,5,0)</f>
        <v>16/01/2001</v>
      </c>
      <c r="G74" s="73" t="str">
        <f>+VLOOKUP(D74,'[1]61KT-QT'!$B$4:$G$648,6,0)</f>
        <v>Nam</v>
      </c>
      <c r="H74" s="72" t="s">
        <v>454</v>
      </c>
      <c r="I74" s="60"/>
      <c r="J74" s="60"/>
    </row>
    <row r="75" spans="2:10" x14ac:dyDescent="0.25">
      <c r="B75" s="4">
        <f>+MAX($B$6:B74)+1</f>
        <v>52</v>
      </c>
      <c r="C75" s="4">
        <v>4</v>
      </c>
      <c r="D75" s="72" t="s">
        <v>460</v>
      </c>
      <c r="E75" s="74" t="s">
        <v>459</v>
      </c>
      <c r="F75" s="73" t="str">
        <f>+VLOOKUP(D75,'[1]61KT-QT'!$B$4:$G$648,5,0)</f>
        <v>10/03/2001</v>
      </c>
      <c r="G75" s="73" t="str">
        <f>+VLOOKUP(D75,'[1]61KT-QT'!$B$4:$G$648,6,0)</f>
        <v>Nam</v>
      </c>
      <c r="H75" s="72" t="s">
        <v>454</v>
      </c>
      <c r="I75" s="60"/>
      <c r="J75" s="60"/>
    </row>
    <row r="76" spans="2:10" s="8" customFormat="1" x14ac:dyDescent="0.2">
      <c r="B76" s="4">
        <f>+MAX($B$7:B75)+1</f>
        <v>53</v>
      </c>
      <c r="C76" s="4">
        <v>5</v>
      </c>
      <c r="D76" s="72" t="s">
        <v>458</v>
      </c>
      <c r="E76" s="74" t="s">
        <v>457</v>
      </c>
      <c r="F76" s="73" t="str">
        <f>+VLOOKUP(D76,'[1]61KT-QT'!$B$4:$G$648,5,0)</f>
        <v>06/09/2001</v>
      </c>
      <c r="G76" s="73" t="str">
        <f>+VLOOKUP(D76,'[1]61KT-QT'!$B$4:$G$648,6,0)</f>
        <v>Nam</v>
      </c>
      <c r="H76" s="72" t="s">
        <v>454</v>
      </c>
      <c r="I76" s="3"/>
      <c r="J76" s="3"/>
    </row>
    <row r="77" spans="2:10" s="8" customFormat="1" x14ac:dyDescent="0.2">
      <c r="B77" s="4">
        <f>+MAX($B$7:B76)+1</f>
        <v>54</v>
      </c>
      <c r="C77" s="4">
        <v>6</v>
      </c>
      <c r="D77" s="72" t="s">
        <v>456</v>
      </c>
      <c r="E77" s="74" t="s">
        <v>455</v>
      </c>
      <c r="F77" s="73" t="str">
        <f>+VLOOKUP(D77,'[1]61KT-QT'!$B$4:$G$648,5,0)</f>
        <v>01/06/2001</v>
      </c>
      <c r="G77" s="73" t="str">
        <f>+VLOOKUP(D77,'[1]61KT-QT'!$B$4:$G$648,6,0)</f>
        <v>Nam</v>
      </c>
      <c r="H77" s="72" t="s">
        <v>454</v>
      </c>
      <c r="I77" s="57"/>
      <c r="J77" s="57"/>
    </row>
    <row r="78" spans="2:10" x14ac:dyDescent="0.25">
      <c r="B78" s="70" t="s">
        <v>93</v>
      </c>
      <c r="C78" s="70"/>
      <c r="D78" s="70"/>
      <c r="E78" s="70"/>
      <c r="F78" s="70"/>
      <c r="G78" s="70"/>
      <c r="H78" s="70"/>
      <c r="I78" s="70"/>
      <c r="J78" s="70"/>
    </row>
    <row r="79" spans="2:10" x14ac:dyDescent="0.25">
      <c r="B79" s="3" t="s">
        <v>5</v>
      </c>
      <c r="C79" s="4" t="s">
        <v>0</v>
      </c>
      <c r="D79" s="1" t="s">
        <v>6</v>
      </c>
      <c r="E79" s="4" t="s">
        <v>1</v>
      </c>
      <c r="F79" s="4" t="s">
        <v>2</v>
      </c>
      <c r="G79" s="4" t="s">
        <v>3</v>
      </c>
      <c r="H79" s="4" t="s">
        <v>4</v>
      </c>
      <c r="I79" s="5" t="s">
        <v>7</v>
      </c>
      <c r="J79" s="6" t="s">
        <v>8</v>
      </c>
    </row>
    <row r="80" spans="2:10" x14ac:dyDescent="0.25">
      <c r="B80" s="4">
        <f>+MAX($B$6:B79)+1</f>
        <v>55</v>
      </c>
      <c r="C80" s="4">
        <v>1</v>
      </c>
      <c r="D80" s="72" t="s">
        <v>478</v>
      </c>
      <c r="E80" s="74" t="s">
        <v>477</v>
      </c>
      <c r="F80" s="73" t="str">
        <f>+VLOOKUP(D80,'[1]61KT-QT'!$B$4:$G$648,5,0)</f>
        <v>15/11/2000</v>
      </c>
      <c r="G80" s="73" t="str">
        <f>+VLOOKUP(D80,'[1]61KT-QT'!$B$4:$G$648,6,0)</f>
        <v>Nam</v>
      </c>
      <c r="H80" s="72" t="s">
        <v>454</v>
      </c>
      <c r="I80" s="60"/>
      <c r="J80" s="60"/>
    </row>
    <row r="81" spans="2:10" x14ac:dyDescent="0.25">
      <c r="B81" s="4">
        <f>+MAX($B$6:B80)+1</f>
        <v>56</v>
      </c>
      <c r="C81" s="4">
        <v>2</v>
      </c>
      <c r="D81" s="72" t="s">
        <v>476</v>
      </c>
      <c r="E81" s="74" t="s">
        <v>475</v>
      </c>
      <c r="F81" s="73" t="str">
        <f>+VLOOKUP(D81,'[1]61KT-QT'!$B$4:$G$648,5,0)</f>
        <v>03/08/2001</v>
      </c>
      <c r="G81" s="73" t="str">
        <f>+VLOOKUP(D81,'[1]61KT-QT'!$B$4:$G$648,6,0)</f>
        <v>Nam</v>
      </c>
      <c r="H81" s="72" t="s">
        <v>454</v>
      </c>
      <c r="I81" s="60"/>
      <c r="J81" s="60"/>
    </row>
    <row r="82" spans="2:10" x14ac:dyDescent="0.25">
      <c r="B82" s="4">
        <f>+MAX($B$6:B81)+1</f>
        <v>57</v>
      </c>
      <c r="C82" s="4">
        <v>3</v>
      </c>
      <c r="D82" s="72" t="s">
        <v>474</v>
      </c>
      <c r="E82" s="74" t="s">
        <v>473</v>
      </c>
      <c r="F82" s="73" t="str">
        <f>+VLOOKUP(D82,'[1]61KT-QT'!$B$4:$G$648,5,0)</f>
        <v>15/04/2001</v>
      </c>
      <c r="G82" s="73" t="str">
        <f>+VLOOKUP(D82,'[1]61KT-QT'!$B$4:$G$648,6,0)</f>
        <v>Nam</v>
      </c>
      <c r="H82" s="72" t="s">
        <v>454</v>
      </c>
      <c r="I82" s="60"/>
      <c r="J82" s="60"/>
    </row>
    <row r="83" spans="2:10" x14ac:dyDescent="0.25">
      <c r="B83" s="4">
        <f>+MAX($B$6:B82)+1</f>
        <v>58</v>
      </c>
      <c r="C83" s="4">
        <v>4</v>
      </c>
      <c r="D83" s="72" t="s">
        <v>472</v>
      </c>
      <c r="E83" s="74" t="s">
        <v>471</v>
      </c>
      <c r="F83" s="73" t="str">
        <f>+VLOOKUP(D83,'[1]61KT-QT'!$B$4:$G$648,5,0)</f>
        <v>26/10/2001</v>
      </c>
      <c r="G83" s="73" t="str">
        <f>+VLOOKUP(D83,'[1]61KT-QT'!$B$4:$G$648,6,0)</f>
        <v>Nam</v>
      </c>
      <c r="H83" s="72" t="s">
        <v>454</v>
      </c>
      <c r="I83" s="60"/>
      <c r="J83" s="60"/>
    </row>
    <row r="84" spans="2:10" s="8" customFormat="1" x14ac:dyDescent="0.2">
      <c r="B84" s="4">
        <f>+MAX($B$7:B83)+1</f>
        <v>59</v>
      </c>
      <c r="C84" s="4">
        <v>5</v>
      </c>
      <c r="D84" s="72" t="s">
        <v>470</v>
      </c>
      <c r="E84" s="74" t="s">
        <v>469</v>
      </c>
      <c r="F84" s="73" t="str">
        <f>+VLOOKUP(D84,'[1]61KT-QT'!$B$4:$G$648,5,0)</f>
        <v>17/09/2001</v>
      </c>
      <c r="G84" s="73" t="str">
        <f>+VLOOKUP(D84,'[1]61KT-QT'!$B$4:$G$648,6,0)</f>
        <v>Nam</v>
      </c>
      <c r="H84" s="72" t="s">
        <v>454</v>
      </c>
      <c r="I84" s="3"/>
      <c r="J84" s="3"/>
    </row>
    <row r="85" spans="2:10" s="8" customFormat="1" x14ac:dyDescent="0.2">
      <c r="B85" s="4">
        <f>+MAX($B$7:B84)+1</f>
        <v>60</v>
      </c>
      <c r="C85" s="4">
        <v>6</v>
      </c>
      <c r="D85" s="72" t="s">
        <v>468</v>
      </c>
      <c r="E85" s="74" t="s">
        <v>467</v>
      </c>
      <c r="F85" s="73" t="str">
        <f>+VLOOKUP(D85,'[1]61KT-QT'!$B$4:$G$648,5,0)</f>
        <v>12/03/2001</v>
      </c>
      <c r="G85" s="73" t="str">
        <f>+VLOOKUP(D85,'[1]61KT-QT'!$B$4:$G$648,6,0)</f>
        <v>Nam</v>
      </c>
      <c r="H85" s="72" t="s">
        <v>454</v>
      </c>
      <c r="I85" s="57"/>
      <c r="J85" s="57"/>
    </row>
    <row r="86" spans="2:10" x14ac:dyDescent="0.25">
      <c r="B86" s="70" t="s">
        <v>94</v>
      </c>
      <c r="C86" s="70"/>
      <c r="D86" s="70"/>
      <c r="E86" s="70"/>
      <c r="F86" s="70"/>
      <c r="G86" s="70"/>
      <c r="H86" s="70"/>
      <c r="I86" s="70"/>
      <c r="J86" s="70"/>
    </row>
    <row r="87" spans="2:10" x14ac:dyDescent="0.25">
      <c r="B87" s="3" t="s">
        <v>5</v>
      </c>
      <c r="C87" s="4" t="s">
        <v>0</v>
      </c>
      <c r="D87" s="1" t="s">
        <v>6</v>
      </c>
      <c r="E87" s="4" t="s">
        <v>1</v>
      </c>
      <c r="F87" s="4" t="s">
        <v>2</v>
      </c>
      <c r="G87" s="4" t="s">
        <v>3</v>
      </c>
      <c r="H87" s="4" t="s">
        <v>4</v>
      </c>
      <c r="I87" s="5" t="s">
        <v>7</v>
      </c>
      <c r="J87" s="6" t="s">
        <v>8</v>
      </c>
    </row>
    <row r="88" spans="2:10" x14ac:dyDescent="0.25">
      <c r="B88" s="4">
        <f>+MAX($B$6:B87)+1</f>
        <v>61</v>
      </c>
      <c r="C88" s="4">
        <v>1</v>
      </c>
      <c r="D88" s="72" t="s">
        <v>490</v>
      </c>
      <c r="E88" s="74" t="s">
        <v>489</v>
      </c>
      <c r="F88" s="73" t="str">
        <f>+VLOOKUP(D88,'[1]61KT-QT'!$B$4:$G$648,5,0)</f>
        <v>26/10/2001</v>
      </c>
      <c r="G88" s="73" t="str">
        <f>+VLOOKUP(D88,'[1]61KT-QT'!$B$4:$G$648,6,0)</f>
        <v>Nam</v>
      </c>
      <c r="H88" s="72" t="s">
        <v>454</v>
      </c>
      <c r="I88" s="60"/>
      <c r="J88" s="60"/>
    </row>
    <row r="89" spans="2:10" x14ac:dyDescent="0.25">
      <c r="B89" s="4">
        <f>+MAX($B$6:B88)+1</f>
        <v>62</v>
      </c>
      <c r="C89" s="4">
        <v>2</v>
      </c>
      <c r="D89" s="72" t="s">
        <v>488</v>
      </c>
      <c r="E89" s="74" t="s">
        <v>487</v>
      </c>
      <c r="F89" s="73" t="str">
        <f>+VLOOKUP(D89,'[1]61KT-QT'!$B$4:$G$648,5,0)</f>
        <v>04/06/2001</v>
      </c>
      <c r="G89" s="73" t="str">
        <f>+VLOOKUP(D89,'[1]61KT-QT'!$B$4:$G$648,6,0)</f>
        <v>Nam</v>
      </c>
      <c r="H89" s="72" t="s">
        <v>454</v>
      </c>
      <c r="I89" s="60"/>
      <c r="J89" s="60"/>
    </row>
    <row r="90" spans="2:10" x14ac:dyDescent="0.25">
      <c r="B90" s="4">
        <f>+MAX($B$6:B89)+1</f>
        <v>63</v>
      </c>
      <c r="C90" s="4">
        <v>3</v>
      </c>
      <c r="D90" s="72" t="s">
        <v>486</v>
      </c>
      <c r="E90" s="74" t="s">
        <v>485</v>
      </c>
      <c r="F90" s="73" t="str">
        <f>+VLOOKUP(D90,'[1]61KT-QT'!$B$4:$G$648,5,0)</f>
        <v>25/03/2001</v>
      </c>
      <c r="G90" s="73" t="str">
        <f>+VLOOKUP(D90,'[1]61KT-QT'!$B$4:$G$648,6,0)</f>
        <v>Nam</v>
      </c>
      <c r="H90" s="72" t="s">
        <v>454</v>
      </c>
      <c r="I90" s="60"/>
      <c r="J90" s="60"/>
    </row>
    <row r="91" spans="2:10" x14ac:dyDescent="0.25">
      <c r="B91" s="4">
        <f>+MAX($B$6:B90)+1</f>
        <v>64</v>
      </c>
      <c r="C91" s="4">
        <v>4</v>
      </c>
      <c r="D91" s="72" t="s">
        <v>484</v>
      </c>
      <c r="E91" s="74" t="s">
        <v>483</v>
      </c>
      <c r="F91" s="73" t="str">
        <f>+VLOOKUP(D91,'[1]61KT-QT'!$B$4:$G$648,5,0)</f>
        <v>30/09/2001</v>
      </c>
      <c r="G91" s="73" t="str">
        <f>+VLOOKUP(D91,'[1]61KT-QT'!$B$4:$G$648,6,0)</f>
        <v>Nam</v>
      </c>
      <c r="H91" s="72" t="s">
        <v>454</v>
      </c>
      <c r="I91" s="60"/>
      <c r="J91" s="60"/>
    </row>
    <row r="92" spans="2:10" s="8" customFormat="1" x14ac:dyDescent="0.2">
      <c r="B92" s="4">
        <f>+MAX($B$7:B91)+1</f>
        <v>65</v>
      </c>
      <c r="C92" s="4">
        <v>5</v>
      </c>
      <c r="D92" s="72" t="s">
        <v>482</v>
      </c>
      <c r="E92" s="74" t="s">
        <v>481</v>
      </c>
      <c r="F92" s="73" t="str">
        <f>+VLOOKUP(D92,'[1]61KT-QT'!$B$4:$G$648,5,0)</f>
        <v>08/06/2001</v>
      </c>
      <c r="G92" s="73" t="str">
        <f>+VLOOKUP(D92,'[1]61KT-QT'!$B$4:$G$648,6,0)</f>
        <v>Nam</v>
      </c>
      <c r="H92" s="72" t="s">
        <v>454</v>
      </c>
      <c r="I92" s="3"/>
      <c r="J92" s="3"/>
    </row>
    <row r="93" spans="2:10" s="8" customFormat="1" x14ac:dyDescent="0.2">
      <c r="B93" s="4">
        <f>+MAX($B$7:B92)+1</f>
        <v>66</v>
      </c>
      <c r="C93" s="4">
        <v>6</v>
      </c>
      <c r="D93" s="72" t="s">
        <v>480</v>
      </c>
      <c r="E93" s="74" t="s">
        <v>479</v>
      </c>
      <c r="F93" s="73" t="str">
        <f>+VLOOKUP(D93,'[1]61KT-QT'!$B$4:$G$648,5,0)</f>
        <v>14/11/2001</v>
      </c>
      <c r="G93" s="73" t="str">
        <f>+VLOOKUP(D93,'[1]61KT-QT'!$B$4:$G$648,6,0)</f>
        <v>Nam</v>
      </c>
      <c r="H93" s="72" t="s">
        <v>454</v>
      </c>
      <c r="I93" s="57"/>
      <c r="J93" s="57"/>
    </row>
    <row r="94" spans="2:10" x14ac:dyDescent="0.25">
      <c r="B94" s="70" t="s">
        <v>95</v>
      </c>
      <c r="C94" s="70"/>
      <c r="D94" s="70"/>
      <c r="E94" s="70"/>
      <c r="F94" s="70"/>
      <c r="G94" s="70"/>
      <c r="H94" s="70"/>
      <c r="I94" s="70"/>
      <c r="J94" s="70"/>
    </row>
    <row r="95" spans="2:10" x14ac:dyDescent="0.25">
      <c r="B95" s="4" t="s">
        <v>0</v>
      </c>
      <c r="C95" s="4" t="s">
        <v>0</v>
      </c>
      <c r="D95" s="1" t="s">
        <v>6</v>
      </c>
      <c r="E95" s="4" t="s">
        <v>1</v>
      </c>
      <c r="F95" s="4" t="s">
        <v>2</v>
      </c>
      <c r="G95" s="4" t="s">
        <v>3</v>
      </c>
      <c r="H95" s="4" t="s">
        <v>4</v>
      </c>
      <c r="I95" s="5" t="s">
        <v>7</v>
      </c>
      <c r="J95" s="6" t="s">
        <v>8</v>
      </c>
    </row>
    <row r="96" spans="2:10" x14ac:dyDescent="0.25">
      <c r="B96" s="4">
        <f>+MAX($B$6:B95)+1</f>
        <v>67</v>
      </c>
      <c r="C96" s="4">
        <v>1</v>
      </c>
      <c r="D96" s="72" t="s">
        <v>502</v>
      </c>
      <c r="E96" s="74" t="s">
        <v>501</v>
      </c>
      <c r="F96" s="73" t="str">
        <f>+VLOOKUP(D96,'[1]61KT-QT'!$B$4:$G$648,5,0)</f>
        <v>28/04/2001</v>
      </c>
      <c r="G96" s="73" t="str">
        <f>+VLOOKUP(D96,'[1]61KT-QT'!$B$4:$G$648,6,0)</f>
        <v>Nam</v>
      </c>
      <c r="H96" s="72" t="s">
        <v>454</v>
      </c>
      <c r="I96" s="60"/>
      <c r="J96" s="60"/>
    </row>
    <row r="97" spans="2:10" x14ac:dyDescent="0.25">
      <c r="B97" s="4">
        <f>+MAX($B$6:B96)+1</f>
        <v>68</v>
      </c>
      <c r="C97" s="4">
        <v>2</v>
      </c>
      <c r="D97" s="72" t="s">
        <v>500</v>
      </c>
      <c r="E97" s="74" t="s">
        <v>499</v>
      </c>
      <c r="F97" s="73" t="str">
        <f>+VLOOKUP(D97,'[1]61KT-QT'!$B$4:$G$648,5,0)</f>
        <v>14/06/2001</v>
      </c>
      <c r="G97" s="73" t="str">
        <f>+VLOOKUP(D97,'[1]61KT-QT'!$B$4:$G$648,6,0)</f>
        <v>Nam</v>
      </c>
      <c r="H97" s="72" t="s">
        <v>454</v>
      </c>
      <c r="I97" s="60"/>
      <c r="J97" s="60"/>
    </row>
    <row r="98" spans="2:10" x14ac:dyDescent="0.25">
      <c r="B98" s="4">
        <f>+MAX($B$6:B97)+1</f>
        <v>69</v>
      </c>
      <c r="C98" s="4">
        <v>3</v>
      </c>
      <c r="D98" s="72" t="s">
        <v>498</v>
      </c>
      <c r="E98" s="74" t="s">
        <v>497</v>
      </c>
      <c r="F98" s="73" t="str">
        <f>+VLOOKUP(D98,'[1]61KT-QT'!$B$4:$G$648,5,0)</f>
        <v>19/09/2001</v>
      </c>
      <c r="G98" s="73" t="str">
        <f>+VLOOKUP(D98,'[1]61KT-QT'!$B$4:$G$648,6,0)</f>
        <v>Nam</v>
      </c>
      <c r="H98" s="72" t="s">
        <v>454</v>
      </c>
      <c r="I98" s="60"/>
      <c r="J98" s="60"/>
    </row>
    <row r="99" spans="2:10" x14ac:dyDescent="0.25">
      <c r="B99" s="4">
        <f>+MAX($B$6:B98)+1</f>
        <v>70</v>
      </c>
      <c r="C99" s="4">
        <v>4</v>
      </c>
      <c r="D99" s="72" t="s">
        <v>496</v>
      </c>
      <c r="E99" s="74" t="s">
        <v>495</v>
      </c>
      <c r="F99" s="73" t="str">
        <f>+VLOOKUP(D99,'[1]61KT-QT'!$B$4:$G$648,5,0)</f>
        <v>08/08/2001</v>
      </c>
      <c r="G99" s="73" t="str">
        <f>+VLOOKUP(D99,'[1]61KT-QT'!$B$4:$G$648,6,0)</f>
        <v>Nam</v>
      </c>
      <c r="H99" s="72" t="s">
        <v>454</v>
      </c>
      <c r="I99" s="60"/>
      <c r="J99" s="60"/>
    </row>
    <row r="100" spans="2:10" s="8" customFormat="1" x14ac:dyDescent="0.2">
      <c r="B100" s="4">
        <f>+MAX($B$7:B99)+1</f>
        <v>71</v>
      </c>
      <c r="C100" s="4">
        <v>5</v>
      </c>
      <c r="D100" s="72" t="s">
        <v>494</v>
      </c>
      <c r="E100" s="74" t="s">
        <v>493</v>
      </c>
      <c r="F100" s="73" t="str">
        <f>+VLOOKUP(D100,'[1]61KT-QT'!$B$4:$G$648,5,0)</f>
        <v>08/02/2001</v>
      </c>
      <c r="G100" s="73" t="str">
        <f>+VLOOKUP(D100,'[1]61KT-QT'!$B$4:$G$648,6,0)</f>
        <v>Nam</v>
      </c>
      <c r="H100" s="72" t="s">
        <v>454</v>
      </c>
      <c r="I100" s="3"/>
      <c r="J100" s="3"/>
    </row>
    <row r="101" spans="2:10" s="8" customFormat="1" x14ac:dyDescent="0.2">
      <c r="B101" s="4">
        <f>+MAX($B$7:B100)+1</f>
        <v>72</v>
      </c>
      <c r="C101" s="4">
        <v>6</v>
      </c>
      <c r="D101" s="72" t="s">
        <v>492</v>
      </c>
      <c r="E101" s="74" t="s">
        <v>491</v>
      </c>
      <c r="F101" s="73" t="str">
        <f>+VLOOKUP(D101,'[1]61KT-QT'!$B$4:$G$648,5,0)</f>
        <v>18/01/2001</v>
      </c>
      <c r="G101" s="73" t="str">
        <f>+VLOOKUP(D101,'[1]61KT-QT'!$B$4:$G$648,6,0)</f>
        <v>Nam</v>
      </c>
      <c r="H101" s="72" t="s">
        <v>454</v>
      </c>
      <c r="I101" s="57"/>
      <c r="J101" s="57"/>
    </row>
    <row r="102" spans="2:10" x14ac:dyDescent="0.25">
      <c r="B102" s="70" t="s">
        <v>96</v>
      </c>
      <c r="C102" s="70"/>
      <c r="D102" s="70"/>
      <c r="E102" s="70"/>
      <c r="F102" s="70"/>
      <c r="G102" s="70"/>
      <c r="H102" s="70"/>
      <c r="I102" s="70"/>
      <c r="J102" s="70"/>
    </row>
    <row r="103" spans="2:10" x14ac:dyDescent="0.25">
      <c r="B103" s="4" t="s">
        <v>0</v>
      </c>
      <c r="C103" s="4" t="s">
        <v>0</v>
      </c>
      <c r="D103" s="1" t="s">
        <v>6</v>
      </c>
      <c r="E103" s="4" t="s">
        <v>1</v>
      </c>
      <c r="F103" s="4" t="s">
        <v>2</v>
      </c>
      <c r="G103" s="4" t="s">
        <v>3</v>
      </c>
      <c r="H103" s="4" t="s">
        <v>4</v>
      </c>
      <c r="I103" s="5" t="s">
        <v>7</v>
      </c>
      <c r="J103" s="6" t="s">
        <v>8</v>
      </c>
    </row>
    <row r="104" spans="2:10" x14ac:dyDescent="0.25">
      <c r="B104" s="4">
        <f>+MAX($B$6:B103)+1</f>
        <v>73</v>
      </c>
      <c r="C104" s="4">
        <v>1</v>
      </c>
      <c r="D104" s="72" t="s">
        <v>514</v>
      </c>
      <c r="E104" s="74" t="s">
        <v>513</v>
      </c>
      <c r="F104" s="73" t="str">
        <f>+VLOOKUP(D104,'[1]61KT-QT'!$B$4:$G$648,5,0)</f>
        <v>16/11/2001</v>
      </c>
      <c r="G104" s="73" t="str">
        <f>+VLOOKUP(D104,'[1]61KT-QT'!$B$4:$G$648,6,0)</f>
        <v>Nam</v>
      </c>
      <c r="H104" s="72" t="s">
        <v>454</v>
      </c>
      <c r="I104" s="60"/>
      <c r="J104" s="60"/>
    </row>
    <row r="105" spans="2:10" x14ac:dyDescent="0.25">
      <c r="B105" s="4">
        <f>+MAX($B$6:B104)+1</f>
        <v>74</v>
      </c>
      <c r="C105" s="4">
        <v>2</v>
      </c>
      <c r="D105" s="72" t="s">
        <v>512</v>
      </c>
      <c r="E105" s="74" t="s">
        <v>511</v>
      </c>
      <c r="F105" s="73" t="str">
        <f>+VLOOKUP(D105,'[1]61KT-QT'!$B$4:$G$648,5,0)</f>
        <v>30/09/2001</v>
      </c>
      <c r="G105" s="73" t="str">
        <f>+VLOOKUP(D105,'[1]61KT-QT'!$B$4:$G$648,6,0)</f>
        <v>Nam</v>
      </c>
      <c r="H105" s="72" t="s">
        <v>454</v>
      </c>
      <c r="I105" s="60"/>
      <c r="J105" s="60"/>
    </row>
    <row r="106" spans="2:10" x14ac:dyDescent="0.25">
      <c r="B106" s="4">
        <f>+MAX($B$6:B105)+1</f>
        <v>75</v>
      </c>
      <c r="C106" s="4">
        <v>3</v>
      </c>
      <c r="D106" s="72" t="s">
        <v>510</v>
      </c>
      <c r="E106" s="74" t="s">
        <v>509</v>
      </c>
      <c r="F106" s="73" t="str">
        <f>+VLOOKUP(D106,'[1]61KT-QT'!$B$4:$G$648,5,0)</f>
        <v>19/09/2001</v>
      </c>
      <c r="G106" s="73" t="str">
        <f>+VLOOKUP(D106,'[1]61KT-QT'!$B$4:$G$648,6,0)</f>
        <v>Nam</v>
      </c>
      <c r="H106" s="72" t="s">
        <v>454</v>
      </c>
      <c r="I106" s="60"/>
      <c r="J106" s="60"/>
    </row>
    <row r="107" spans="2:10" x14ac:dyDescent="0.25">
      <c r="B107" s="4">
        <f>+MAX($B$6:B106)+1</f>
        <v>76</v>
      </c>
      <c r="C107" s="4">
        <v>4</v>
      </c>
      <c r="D107" s="72" t="s">
        <v>508</v>
      </c>
      <c r="E107" s="74" t="s">
        <v>507</v>
      </c>
      <c r="F107" s="73" t="str">
        <f>+VLOOKUP(D107,'[1]61KT-QT'!$B$4:$G$648,5,0)</f>
        <v>12/08/2001</v>
      </c>
      <c r="G107" s="73" t="str">
        <f>+VLOOKUP(D107,'[1]61KT-QT'!$B$4:$G$648,6,0)</f>
        <v>Nam</v>
      </c>
      <c r="H107" s="72" t="s">
        <v>454</v>
      </c>
      <c r="I107" s="60"/>
      <c r="J107" s="60"/>
    </row>
    <row r="108" spans="2:10" s="8" customFormat="1" x14ac:dyDescent="0.2">
      <c r="B108" s="4">
        <f>+MAX($B$7:B107)+1</f>
        <v>77</v>
      </c>
      <c r="C108" s="4">
        <v>5</v>
      </c>
      <c r="D108" s="72" t="s">
        <v>506</v>
      </c>
      <c r="E108" s="74" t="s">
        <v>505</v>
      </c>
      <c r="F108" s="73" t="str">
        <f>+VLOOKUP(D108,'[1]61KT-QT'!$B$4:$G$648,5,0)</f>
        <v>27/10/2001</v>
      </c>
      <c r="G108" s="73" t="str">
        <f>+VLOOKUP(D108,'[1]61KT-QT'!$B$4:$G$648,6,0)</f>
        <v>Nam</v>
      </c>
      <c r="H108" s="72" t="s">
        <v>454</v>
      </c>
      <c r="I108" s="3"/>
      <c r="J108" s="3"/>
    </row>
    <row r="109" spans="2:10" s="8" customFormat="1" x14ac:dyDescent="0.2">
      <c r="B109" s="4">
        <f>+MAX($B$7:B108)+1</f>
        <v>78</v>
      </c>
      <c r="C109" s="4">
        <v>6</v>
      </c>
      <c r="D109" s="72" t="s">
        <v>504</v>
      </c>
      <c r="E109" s="74" t="s">
        <v>503</v>
      </c>
      <c r="F109" s="73" t="str">
        <f>+VLOOKUP(D109,'[1]61KT-QT'!$B$4:$G$648,5,0)</f>
        <v>01/07/2001</v>
      </c>
      <c r="G109" s="73" t="str">
        <f>+VLOOKUP(D109,'[1]61KT-QT'!$B$4:$G$648,6,0)</f>
        <v>Nam</v>
      </c>
      <c r="H109" s="72" t="s">
        <v>454</v>
      </c>
      <c r="I109" s="57"/>
      <c r="J109" s="57"/>
    </row>
    <row r="110" spans="2:10" x14ac:dyDescent="0.25">
      <c r="B110" s="70" t="s">
        <v>97</v>
      </c>
      <c r="C110" s="70"/>
      <c r="D110" s="70"/>
      <c r="E110" s="70"/>
      <c r="F110" s="70"/>
      <c r="G110" s="70"/>
      <c r="H110" s="70"/>
      <c r="I110" s="70"/>
      <c r="J110" s="70"/>
    </row>
    <row r="111" spans="2:10" x14ac:dyDescent="0.25">
      <c r="B111" s="4" t="s">
        <v>0</v>
      </c>
      <c r="C111" s="4" t="s">
        <v>0</v>
      </c>
      <c r="D111" s="1" t="s">
        <v>6</v>
      </c>
      <c r="E111" s="4" t="s">
        <v>1</v>
      </c>
      <c r="F111" s="4" t="s">
        <v>2</v>
      </c>
      <c r="G111" s="4" t="s">
        <v>3</v>
      </c>
      <c r="H111" s="4" t="s">
        <v>4</v>
      </c>
      <c r="I111" s="5" t="s">
        <v>7</v>
      </c>
      <c r="J111" s="6" t="s">
        <v>8</v>
      </c>
    </row>
    <row r="112" spans="2:10" x14ac:dyDescent="0.25">
      <c r="B112" s="4">
        <f>+MAX($B$6:B111)+1</f>
        <v>79</v>
      </c>
      <c r="C112" s="4">
        <v>1</v>
      </c>
      <c r="D112" s="72" t="s">
        <v>526</v>
      </c>
      <c r="E112" s="74" t="s">
        <v>525</v>
      </c>
      <c r="F112" s="73" t="str">
        <f>+VLOOKUP(D112,'[1]61KT-QT'!$B$4:$G$648,5,0)</f>
        <v>18/10/2001</v>
      </c>
      <c r="G112" s="73" t="str">
        <f>+VLOOKUP(D112,'[1]61KT-QT'!$B$4:$G$648,6,0)</f>
        <v>Nam</v>
      </c>
      <c r="H112" s="72" t="s">
        <v>515</v>
      </c>
      <c r="I112" s="60"/>
      <c r="J112" s="60"/>
    </row>
    <row r="113" spans="2:10" x14ac:dyDescent="0.25">
      <c r="B113" s="4">
        <f>+MAX($B$6:B112)+1</f>
        <v>80</v>
      </c>
      <c r="C113" s="4">
        <v>2</v>
      </c>
      <c r="D113" s="72" t="s">
        <v>524</v>
      </c>
      <c r="E113" s="74" t="s">
        <v>523</v>
      </c>
      <c r="F113" s="73" t="str">
        <f>+VLOOKUP(D113,'[1]61KT-QT'!$B$4:$G$648,5,0)</f>
        <v>22/12/2001</v>
      </c>
      <c r="G113" s="73" t="str">
        <f>+VLOOKUP(D113,'[1]61KT-QT'!$B$4:$G$648,6,0)</f>
        <v>Nam</v>
      </c>
      <c r="H113" s="72" t="s">
        <v>515</v>
      </c>
      <c r="I113" s="60"/>
      <c r="J113" s="60"/>
    </row>
    <row r="114" spans="2:10" x14ac:dyDescent="0.25">
      <c r="B114" s="4">
        <f>+MAX($B$6:B113)+1</f>
        <v>81</v>
      </c>
      <c r="C114" s="4">
        <v>3</v>
      </c>
      <c r="D114" s="72" t="s">
        <v>522</v>
      </c>
      <c r="E114" s="74" t="s">
        <v>455</v>
      </c>
      <c r="F114" s="73" t="str">
        <f>+VLOOKUP(D114,'[1]61KT-QT'!$B$4:$G$648,5,0)</f>
        <v>09/04/2001</v>
      </c>
      <c r="G114" s="73" t="str">
        <f>+VLOOKUP(D114,'[1]61KT-QT'!$B$4:$G$648,6,0)</f>
        <v>Nam</v>
      </c>
      <c r="H114" s="72" t="s">
        <v>515</v>
      </c>
      <c r="I114" s="60"/>
      <c r="J114" s="60"/>
    </row>
    <row r="115" spans="2:10" x14ac:dyDescent="0.25">
      <c r="B115" s="4">
        <f>+MAX($B$6:B114)+1</f>
        <v>82</v>
      </c>
      <c r="C115" s="4">
        <v>4</v>
      </c>
      <c r="D115" s="72" t="s">
        <v>521</v>
      </c>
      <c r="E115" s="74" t="s">
        <v>520</v>
      </c>
      <c r="F115" s="73" t="str">
        <f>+VLOOKUP(D115,'[1]61KT-QT'!$B$4:$G$648,5,0)</f>
        <v>03/09/2001</v>
      </c>
      <c r="G115" s="73" t="str">
        <f>+VLOOKUP(D115,'[1]61KT-QT'!$B$4:$G$648,6,0)</f>
        <v>Nam</v>
      </c>
      <c r="H115" s="72" t="s">
        <v>515</v>
      </c>
      <c r="I115" s="60"/>
      <c r="J115" s="60"/>
    </row>
    <row r="116" spans="2:10" s="8" customFormat="1" x14ac:dyDescent="0.2">
      <c r="B116" s="4">
        <f>+MAX($B$7:B115)+1</f>
        <v>83</v>
      </c>
      <c r="C116" s="4">
        <v>5</v>
      </c>
      <c r="D116" s="72" t="s">
        <v>519</v>
      </c>
      <c r="E116" s="74" t="s">
        <v>518</v>
      </c>
      <c r="F116" s="73" t="str">
        <f>+VLOOKUP(D116,'[1]61KT-QT'!$B$4:$G$648,5,0)</f>
        <v>28/08/2001</v>
      </c>
      <c r="G116" s="73" t="str">
        <f>+VLOOKUP(D116,'[1]61KT-QT'!$B$4:$G$648,6,0)</f>
        <v>Nam</v>
      </c>
      <c r="H116" s="72" t="s">
        <v>515</v>
      </c>
      <c r="I116" s="3"/>
      <c r="J116" s="3"/>
    </row>
    <row r="117" spans="2:10" s="8" customFormat="1" x14ac:dyDescent="0.2">
      <c r="B117" s="4">
        <f>+MAX($B$7:B116)+1</f>
        <v>84</v>
      </c>
      <c r="C117" s="4">
        <v>6</v>
      </c>
      <c r="D117" s="72" t="s">
        <v>517</v>
      </c>
      <c r="E117" s="74" t="s">
        <v>516</v>
      </c>
      <c r="F117" s="73" t="str">
        <f>+VLOOKUP(D117,'[1]61KT-QT'!$B$4:$G$648,5,0)</f>
        <v>06/05/2001</v>
      </c>
      <c r="G117" s="73" t="str">
        <f>+VLOOKUP(D117,'[1]61KT-QT'!$B$4:$G$648,6,0)</f>
        <v>Nam</v>
      </c>
      <c r="H117" s="72" t="s">
        <v>515</v>
      </c>
      <c r="I117" s="57"/>
      <c r="J117" s="57"/>
    </row>
    <row r="118" spans="2:10" x14ac:dyDescent="0.25">
      <c r="B118" s="70" t="s">
        <v>98</v>
      </c>
      <c r="C118" s="70"/>
      <c r="D118" s="70"/>
      <c r="E118" s="70"/>
      <c r="F118" s="70"/>
      <c r="G118" s="70"/>
      <c r="H118" s="70"/>
      <c r="I118" s="70"/>
      <c r="J118" s="70"/>
    </row>
    <row r="119" spans="2:10" x14ac:dyDescent="0.25">
      <c r="B119" s="4" t="s">
        <v>0</v>
      </c>
      <c r="C119" s="4" t="s">
        <v>0</v>
      </c>
      <c r="D119" s="1" t="s">
        <v>6</v>
      </c>
      <c r="E119" s="4" t="s">
        <v>1</v>
      </c>
      <c r="F119" s="4" t="s">
        <v>2</v>
      </c>
      <c r="G119" s="4" t="s">
        <v>3</v>
      </c>
      <c r="H119" s="4" t="s">
        <v>4</v>
      </c>
      <c r="I119" s="5" t="s">
        <v>7</v>
      </c>
      <c r="J119" s="6" t="s">
        <v>8</v>
      </c>
    </row>
    <row r="120" spans="2:10" x14ac:dyDescent="0.25">
      <c r="B120" s="4">
        <f>+MAX($B$6:B119)+1</f>
        <v>85</v>
      </c>
      <c r="C120" s="4">
        <v>1</v>
      </c>
      <c r="D120" s="72" t="s">
        <v>538</v>
      </c>
      <c r="E120" s="74" t="s">
        <v>537</v>
      </c>
      <c r="F120" s="73" t="str">
        <f>+VLOOKUP(D120,'[1]61KT-QT'!$B$4:$G$648,5,0)</f>
        <v>30/08/2001</v>
      </c>
      <c r="G120" s="73" t="str">
        <f>+VLOOKUP(D120,'[1]61KT-QT'!$B$4:$G$648,6,0)</f>
        <v>Nam</v>
      </c>
      <c r="H120" s="72" t="s">
        <v>515</v>
      </c>
      <c r="I120" s="60"/>
      <c r="J120" s="60"/>
    </row>
    <row r="121" spans="2:10" x14ac:dyDescent="0.25">
      <c r="B121" s="4">
        <f>+MAX($B$6:B120)+1</f>
        <v>86</v>
      </c>
      <c r="C121" s="4">
        <v>2</v>
      </c>
      <c r="D121" s="72" t="s">
        <v>536</v>
      </c>
      <c r="E121" s="74" t="s">
        <v>535</v>
      </c>
      <c r="F121" s="73" t="str">
        <f>+VLOOKUP(D121,'[1]61KT-QT'!$B$4:$G$648,5,0)</f>
        <v>14/06/2001</v>
      </c>
      <c r="G121" s="73" t="str">
        <f>+VLOOKUP(D121,'[1]61KT-QT'!$B$4:$G$648,6,0)</f>
        <v>Nam</v>
      </c>
      <c r="H121" s="72" t="s">
        <v>515</v>
      </c>
      <c r="I121" s="60"/>
      <c r="J121" s="60"/>
    </row>
    <row r="122" spans="2:10" x14ac:dyDescent="0.25">
      <c r="B122" s="4">
        <f>+MAX($B$6:B121)+1</f>
        <v>87</v>
      </c>
      <c r="C122" s="4">
        <v>3</v>
      </c>
      <c r="D122" s="72" t="s">
        <v>534</v>
      </c>
      <c r="E122" s="74" t="s">
        <v>533</v>
      </c>
      <c r="F122" s="73" t="str">
        <f>+VLOOKUP(D122,'[1]61KT-QT'!$B$4:$G$648,5,0)</f>
        <v>22/11/2001</v>
      </c>
      <c r="G122" s="73" t="str">
        <f>+VLOOKUP(D122,'[1]61KT-QT'!$B$4:$G$648,6,0)</f>
        <v>Nam</v>
      </c>
      <c r="H122" s="72" t="s">
        <v>515</v>
      </c>
      <c r="I122" s="60"/>
      <c r="J122" s="60"/>
    </row>
    <row r="123" spans="2:10" x14ac:dyDescent="0.25">
      <c r="B123" s="4">
        <f>+MAX($B$6:B122)+1</f>
        <v>88</v>
      </c>
      <c r="C123" s="4">
        <v>4</v>
      </c>
      <c r="D123" s="72" t="s">
        <v>532</v>
      </c>
      <c r="E123" s="74" t="s">
        <v>531</v>
      </c>
      <c r="F123" s="73" t="str">
        <f>+VLOOKUP(D123,'[1]61KT-QT'!$B$4:$G$648,5,0)</f>
        <v>03/09/2001</v>
      </c>
      <c r="G123" s="73" t="str">
        <f>+VLOOKUP(D123,'[1]61KT-QT'!$B$4:$G$648,6,0)</f>
        <v>Nam</v>
      </c>
      <c r="H123" s="72" t="s">
        <v>515</v>
      </c>
      <c r="I123" s="60"/>
      <c r="J123" s="60"/>
    </row>
    <row r="124" spans="2:10" s="8" customFormat="1" x14ac:dyDescent="0.2">
      <c r="B124" s="4">
        <f>+MAX($B$7:B123)+1</f>
        <v>89</v>
      </c>
      <c r="C124" s="4">
        <v>5</v>
      </c>
      <c r="D124" s="72" t="s">
        <v>530</v>
      </c>
      <c r="E124" s="74" t="s">
        <v>529</v>
      </c>
      <c r="F124" s="73" t="str">
        <f>+VLOOKUP(D124,'[1]61KT-QT'!$B$4:$G$648,5,0)</f>
        <v>11/07/2001</v>
      </c>
      <c r="G124" s="73" t="str">
        <f>+VLOOKUP(D124,'[1]61KT-QT'!$B$4:$G$648,6,0)</f>
        <v>Nam</v>
      </c>
      <c r="H124" s="72" t="s">
        <v>515</v>
      </c>
      <c r="I124" s="3"/>
      <c r="J124" s="3"/>
    </row>
    <row r="125" spans="2:10" s="8" customFormat="1" x14ac:dyDescent="0.2">
      <c r="B125" s="4">
        <f>+MAX($B$7:B124)+1</f>
        <v>90</v>
      </c>
      <c r="C125" s="4">
        <v>6</v>
      </c>
      <c r="D125" s="72" t="s">
        <v>528</v>
      </c>
      <c r="E125" s="74" t="s">
        <v>527</v>
      </c>
      <c r="F125" s="73" t="str">
        <f>+VLOOKUP(D125,'[1]61KT-QT'!$B$4:$G$648,5,0)</f>
        <v>14/03/2001</v>
      </c>
      <c r="G125" s="73" t="str">
        <f>+VLOOKUP(D125,'[1]61KT-QT'!$B$4:$G$648,6,0)</f>
        <v>Nam</v>
      </c>
      <c r="H125" s="72" t="s">
        <v>515</v>
      </c>
      <c r="I125" s="57"/>
      <c r="J125" s="57"/>
    </row>
    <row r="126" spans="2:10" x14ac:dyDescent="0.25">
      <c r="B126" s="70" t="s">
        <v>99</v>
      </c>
      <c r="C126" s="70"/>
      <c r="D126" s="70"/>
      <c r="E126" s="70"/>
      <c r="F126" s="70"/>
      <c r="G126" s="70"/>
      <c r="H126" s="70"/>
      <c r="I126" s="70"/>
      <c r="J126" s="70"/>
    </row>
    <row r="127" spans="2:10" x14ac:dyDescent="0.25">
      <c r="B127" s="4" t="s">
        <v>0</v>
      </c>
      <c r="C127" s="4" t="s">
        <v>0</v>
      </c>
      <c r="D127" s="1" t="s">
        <v>6</v>
      </c>
      <c r="E127" s="4" t="s">
        <v>1</v>
      </c>
      <c r="F127" s="4" t="s">
        <v>2</v>
      </c>
      <c r="G127" s="4" t="s">
        <v>3</v>
      </c>
      <c r="H127" s="4" t="s">
        <v>4</v>
      </c>
      <c r="I127" s="5" t="s">
        <v>7</v>
      </c>
      <c r="J127" s="6" t="s">
        <v>8</v>
      </c>
    </row>
    <row r="128" spans="2:10" x14ac:dyDescent="0.25">
      <c r="B128" s="4">
        <f>+MAX($B$6:B127)+1</f>
        <v>91</v>
      </c>
      <c r="C128" s="4">
        <v>1</v>
      </c>
      <c r="D128" s="72" t="s">
        <v>549</v>
      </c>
      <c r="E128" s="74" t="s">
        <v>548</v>
      </c>
      <c r="F128" s="73" t="str">
        <f>+VLOOKUP(D128,'[1]61KT-QT'!$B$4:$G$648,5,0)</f>
        <v>07/02/2001</v>
      </c>
      <c r="G128" s="73" t="str">
        <f>+VLOOKUP(D128,'[1]61KT-QT'!$B$4:$G$648,6,0)</f>
        <v>Nam</v>
      </c>
      <c r="H128" s="72" t="s">
        <v>515</v>
      </c>
      <c r="I128" s="60"/>
      <c r="J128" s="60"/>
    </row>
    <row r="129" spans="2:10" x14ac:dyDescent="0.25">
      <c r="B129" s="4">
        <f>+MAX($B$6:B128)+1</f>
        <v>92</v>
      </c>
      <c r="C129" s="4">
        <v>2</v>
      </c>
      <c r="D129" s="72" t="s">
        <v>547</v>
      </c>
      <c r="E129" s="74" t="s">
        <v>546</v>
      </c>
      <c r="F129" s="73" t="str">
        <f>+VLOOKUP(D129,'[1]61KT-QT'!$B$4:$G$648,5,0)</f>
        <v>03/11/2001</v>
      </c>
      <c r="G129" s="73" t="str">
        <f>+VLOOKUP(D129,'[1]61KT-QT'!$B$4:$G$648,6,0)</f>
        <v>Nam</v>
      </c>
      <c r="H129" s="72" t="s">
        <v>515</v>
      </c>
      <c r="I129" s="60"/>
      <c r="J129" s="60"/>
    </row>
    <row r="130" spans="2:10" x14ac:dyDescent="0.25">
      <c r="B130" s="4">
        <f>+MAX($B$6:B129)+1</f>
        <v>93</v>
      </c>
      <c r="C130" s="4">
        <v>3</v>
      </c>
      <c r="D130" s="72" t="s">
        <v>545</v>
      </c>
      <c r="E130" s="74" t="s">
        <v>544</v>
      </c>
      <c r="F130" s="73" t="str">
        <f>+VLOOKUP(D130,'[1]61KT-QT'!$B$4:$G$648,5,0)</f>
        <v>21/02/2001</v>
      </c>
      <c r="G130" s="73" t="str">
        <f>+VLOOKUP(D130,'[1]61KT-QT'!$B$4:$G$648,6,0)</f>
        <v>Nam</v>
      </c>
      <c r="H130" s="72" t="s">
        <v>515</v>
      </c>
      <c r="I130" s="60"/>
      <c r="J130" s="60"/>
    </row>
    <row r="131" spans="2:10" x14ac:dyDescent="0.25">
      <c r="B131" s="4">
        <f>+MAX($B$6:B130)+1</f>
        <v>94</v>
      </c>
      <c r="C131" s="4">
        <v>4</v>
      </c>
      <c r="D131" s="72" t="s">
        <v>543</v>
      </c>
      <c r="E131" s="74" t="s">
        <v>542</v>
      </c>
      <c r="F131" s="73" t="str">
        <f>+VLOOKUP(D131,'[1]61KT-QT'!$B$4:$G$648,5,0)</f>
        <v>09/02/2001</v>
      </c>
      <c r="G131" s="73" t="str">
        <f>+VLOOKUP(D131,'[1]61KT-QT'!$B$4:$G$648,6,0)</f>
        <v>Nam</v>
      </c>
      <c r="H131" s="72" t="s">
        <v>515</v>
      </c>
      <c r="I131" s="60"/>
      <c r="J131" s="60"/>
    </row>
    <row r="132" spans="2:10" s="8" customFormat="1" x14ac:dyDescent="0.2">
      <c r="B132" s="4">
        <f>+MAX($B$7:B131)+1</f>
        <v>95</v>
      </c>
      <c r="C132" s="4">
        <v>5</v>
      </c>
      <c r="D132" s="72" t="s">
        <v>541</v>
      </c>
      <c r="E132" s="74" t="s">
        <v>487</v>
      </c>
      <c r="F132" s="73" t="str">
        <f>+VLOOKUP(D132,'[1]61KT-QT'!$B$4:$G$648,5,0)</f>
        <v>05/11/2001</v>
      </c>
      <c r="G132" s="73" t="str">
        <f>+VLOOKUP(D132,'[1]61KT-QT'!$B$4:$G$648,6,0)</f>
        <v>Nam</v>
      </c>
      <c r="H132" s="72" t="s">
        <v>515</v>
      </c>
      <c r="I132" s="3"/>
      <c r="J132" s="3"/>
    </row>
    <row r="133" spans="2:10" s="8" customFormat="1" x14ac:dyDescent="0.2">
      <c r="B133" s="4">
        <f>+MAX($B$7:B132)+1</f>
        <v>96</v>
      </c>
      <c r="C133" s="4">
        <v>6</v>
      </c>
      <c r="D133" s="72" t="s">
        <v>540</v>
      </c>
      <c r="E133" s="74" t="s">
        <v>539</v>
      </c>
      <c r="F133" s="73" t="str">
        <f>+VLOOKUP(D133,'[1]61KT-QT'!$B$4:$G$648,5,0)</f>
        <v>26/10/2001</v>
      </c>
      <c r="G133" s="73" t="str">
        <f>+VLOOKUP(D133,'[1]61KT-QT'!$B$4:$G$648,6,0)</f>
        <v>Nam</v>
      </c>
      <c r="H133" s="72" t="s">
        <v>515</v>
      </c>
      <c r="I133" s="57"/>
      <c r="J133" s="57"/>
    </row>
    <row r="134" spans="2:10" x14ac:dyDescent="0.25">
      <c r="B134" s="70" t="s">
        <v>100</v>
      </c>
      <c r="C134" s="70"/>
      <c r="D134" s="70"/>
      <c r="E134" s="70"/>
      <c r="F134" s="70"/>
      <c r="G134" s="70"/>
      <c r="H134" s="70"/>
      <c r="I134" s="70"/>
      <c r="J134" s="70"/>
    </row>
    <row r="135" spans="2:10" x14ac:dyDescent="0.25">
      <c r="B135" s="4" t="s">
        <v>0</v>
      </c>
      <c r="C135" s="4" t="s">
        <v>0</v>
      </c>
      <c r="D135" s="1" t="s">
        <v>6</v>
      </c>
      <c r="E135" s="4" t="s">
        <v>1</v>
      </c>
      <c r="F135" s="4" t="s">
        <v>2</v>
      </c>
      <c r="G135" s="4" t="s">
        <v>3</v>
      </c>
      <c r="H135" s="4" t="s">
        <v>4</v>
      </c>
      <c r="I135" s="5" t="s">
        <v>7</v>
      </c>
      <c r="J135" s="6" t="s">
        <v>8</v>
      </c>
    </row>
    <row r="136" spans="2:10" x14ac:dyDescent="0.25">
      <c r="B136" s="4">
        <f>+MAX($B$6:B135)+1</f>
        <v>97</v>
      </c>
      <c r="C136" s="4">
        <v>1</v>
      </c>
      <c r="D136" s="72" t="s">
        <v>559</v>
      </c>
      <c r="E136" s="74" t="s">
        <v>558</v>
      </c>
      <c r="F136" s="73" t="str">
        <f>+VLOOKUP(D136,'[1]61KT-QT'!$B$4:$G$648,5,0)</f>
        <v>01/06/2001</v>
      </c>
      <c r="G136" s="73" t="str">
        <f>+VLOOKUP(D136,'[1]61KT-QT'!$B$4:$G$648,6,0)</f>
        <v>Nam</v>
      </c>
      <c r="H136" s="72" t="s">
        <v>515</v>
      </c>
      <c r="I136" s="60"/>
      <c r="J136" s="60"/>
    </row>
    <row r="137" spans="2:10" x14ac:dyDescent="0.25">
      <c r="B137" s="4">
        <f>+MAX($B$6:B136)+1</f>
        <v>98</v>
      </c>
      <c r="C137" s="4">
        <v>2</v>
      </c>
      <c r="D137" s="72" t="s">
        <v>557</v>
      </c>
      <c r="E137" s="74" t="s">
        <v>556</v>
      </c>
      <c r="F137" s="73" t="str">
        <f>+VLOOKUP(D137,'[1]61KT-QT'!$B$4:$G$648,5,0)</f>
        <v>05/10/2001</v>
      </c>
      <c r="G137" s="73" t="str">
        <f>+VLOOKUP(D137,'[1]61KT-QT'!$B$4:$G$648,6,0)</f>
        <v>Nam</v>
      </c>
      <c r="H137" s="72" t="s">
        <v>515</v>
      </c>
      <c r="I137" s="60"/>
      <c r="J137" s="60"/>
    </row>
    <row r="138" spans="2:10" x14ac:dyDescent="0.25">
      <c r="B138" s="4">
        <f>+MAX($B$6:B137)+1</f>
        <v>99</v>
      </c>
      <c r="C138" s="4">
        <v>3</v>
      </c>
      <c r="D138" s="72" t="s">
        <v>555</v>
      </c>
      <c r="E138" s="74" t="s">
        <v>554</v>
      </c>
      <c r="F138" s="73" t="str">
        <f>+VLOOKUP(D138,'[1]61KT-QT'!$B$4:$G$648,5,0)</f>
        <v>26/02/2001</v>
      </c>
      <c r="G138" s="73" t="str">
        <f>+VLOOKUP(D138,'[1]61KT-QT'!$B$4:$G$648,6,0)</f>
        <v>Nam</v>
      </c>
      <c r="H138" s="72" t="s">
        <v>515</v>
      </c>
      <c r="I138" s="60"/>
      <c r="J138" s="60"/>
    </row>
    <row r="139" spans="2:10" x14ac:dyDescent="0.25">
      <c r="B139" s="4">
        <f>+MAX($B$6:B138)+1</f>
        <v>100</v>
      </c>
      <c r="C139" s="4">
        <v>4</v>
      </c>
      <c r="D139" s="72" t="s">
        <v>553</v>
      </c>
      <c r="E139" s="74" t="s">
        <v>552</v>
      </c>
      <c r="F139" s="73" t="str">
        <f>+VLOOKUP(D139,'[1]61KT-QT'!$B$4:$G$648,5,0)</f>
        <v>12/11/2001</v>
      </c>
      <c r="G139" s="73" t="str">
        <f>+VLOOKUP(D139,'[1]61KT-QT'!$B$4:$G$648,6,0)</f>
        <v>Nam</v>
      </c>
      <c r="H139" s="72" t="s">
        <v>515</v>
      </c>
      <c r="I139" s="62"/>
      <c r="J139" s="62"/>
    </row>
    <row r="140" spans="2:10" s="8" customFormat="1" x14ac:dyDescent="0.2">
      <c r="B140" s="4">
        <f>+MAX($B$7:B139)+1</f>
        <v>101</v>
      </c>
      <c r="C140" s="4">
        <v>5</v>
      </c>
      <c r="D140" s="72" t="s">
        <v>551</v>
      </c>
      <c r="E140" s="74" t="s">
        <v>550</v>
      </c>
      <c r="F140" s="73" t="str">
        <f>+VLOOKUP(D140,'[1]61KT-QT'!$B$4:$G$648,5,0)</f>
        <v>12/11/2001</v>
      </c>
      <c r="G140" s="73" t="str">
        <f>+VLOOKUP(D140,'[1]61KT-QT'!$B$4:$G$648,6,0)</f>
        <v>Nam</v>
      </c>
      <c r="H140" s="72" t="s">
        <v>515</v>
      </c>
      <c r="I140" s="3"/>
      <c r="J140" s="3"/>
    </row>
    <row r="141" spans="2:10" x14ac:dyDescent="0.25">
      <c r="B141" s="70" t="s">
        <v>139</v>
      </c>
      <c r="C141" s="70"/>
      <c r="D141" s="70"/>
      <c r="E141" s="70"/>
      <c r="F141" s="70"/>
      <c r="G141" s="70"/>
      <c r="H141" s="70"/>
      <c r="I141" s="70"/>
      <c r="J141" s="70"/>
    </row>
    <row r="142" spans="2:10" x14ac:dyDescent="0.25">
      <c r="B142" s="4" t="s">
        <v>0</v>
      </c>
      <c r="C142" s="4" t="s">
        <v>0</v>
      </c>
      <c r="D142" s="1" t="s">
        <v>6</v>
      </c>
      <c r="E142" s="4" t="s">
        <v>1</v>
      </c>
      <c r="F142" s="4" t="s">
        <v>2</v>
      </c>
      <c r="G142" s="4" t="s">
        <v>3</v>
      </c>
      <c r="H142" s="4" t="s">
        <v>4</v>
      </c>
      <c r="I142" s="5" t="s">
        <v>7</v>
      </c>
      <c r="J142" s="6" t="s">
        <v>8</v>
      </c>
    </row>
    <row r="143" spans="2:10" x14ac:dyDescent="0.25">
      <c r="B143" s="4">
        <f>+MAX($B$6:B142)+1</f>
        <v>102</v>
      </c>
      <c r="C143" s="4">
        <v>1</v>
      </c>
      <c r="D143" s="72" t="s">
        <v>569</v>
      </c>
      <c r="E143" s="74" t="s">
        <v>568</v>
      </c>
      <c r="F143" s="73" t="str">
        <f>+VLOOKUP(D143,'[1]61KT-QT'!$B$4:$G$648,5,0)</f>
        <v>16/11/2001</v>
      </c>
      <c r="G143" s="73" t="str">
        <f>+VLOOKUP(D143,'[1]61KT-QT'!$B$4:$G$648,6,0)</f>
        <v>Nam</v>
      </c>
      <c r="H143" s="72" t="s">
        <v>515</v>
      </c>
      <c r="I143" s="60"/>
      <c r="J143" s="60"/>
    </row>
    <row r="144" spans="2:10" x14ac:dyDescent="0.25">
      <c r="B144" s="4">
        <f>+MAX($B$6:B143)+1</f>
        <v>103</v>
      </c>
      <c r="C144" s="4">
        <v>2</v>
      </c>
      <c r="D144" s="72" t="s">
        <v>567</v>
      </c>
      <c r="E144" s="74" t="s">
        <v>566</v>
      </c>
      <c r="F144" s="73" t="str">
        <f>+VLOOKUP(D144,'[1]61KT-QT'!$B$4:$G$648,5,0)</f>
        <v>10/10/2000</v>
      </c>
      <c r="G144" s="73" t="str">
        <f>+VLOOKUP(D144,'[1]61KT-QT'!$B$4:$G$648,6,0)</f>
        <v>Nam</v>
      </c>
      <c r="H144" s="72" t="s">
        <v>515</v>
      </c>
      <c r="I144" s="60"/>
      <c r="J144" s="60"/>
    </row>
    <row r="145" spans="1:10" x14ac:dyDescent="0.25">
      <c r="B145" s="4">
        <f>+MAX($B$6:B144)+1</f>
        <v>104</v>
      </c>
      <c r="C145" s="4">
        <v>3</v>
      </c>
      <c r="D145" s="72" t="s">
        <v>565</v>
      </c>
      <c r="E145" s="74" t="s">
        <v>564</v>
      </c>
      <c r="F145" s="73" t="str">
        <f>+VLOOKUP(D145,'[1]61KT-QT'!$B$4:$G$648,5,0)</f>
        <v>23/12/2001</v>
      </c>
      <c r="G145" s="73" t="str">
        <f>+VLOOKUP(D145,'[1]61KT-QT'!$B$4:$G$648,6,0)</f>
        <v>Nam</v>
      </c>
      <c r="H145" s="72" t="s">
        <v>515</v>
      </c>
      <c r="I145" s="60"/>
      <c r="J145" s="60"/>
    </row>
    <row r="146" spans="1:10" x14ac:dyDescent="0.25">
      <c r="B146" s="4">
        <f>+MAX($B$6:B145)+1</f>
        <v>105</v>
      </c>
      <c r="C146" s="4">
        <v>4</v>
      </c>
      <c r="D146" s="72" t="s">
        <v>563</v>
      </c>
      <c r="E146" s="74" t="s">
        <v>562</v>
      </c>
      <c r="F146" s="73" t="str">
        <f>+VLOOKUP(D146,'[1]61KT-QT'!$B$4:$G$648,5,0)</f>
        <v>22/08/2001</v>
      </c>
      <c r="G146" s="73" t="str">
        <f>+VLOOKUP(D146,'[1]61KT-QT'!$B$4:$G$648,6,0)</f>
        <v>Nam</v>
      </c>
      <c r="H146" s="72" t="s">
        <v>515</v>
      </c>
      <c r="I146" s="60"/>
      <c r="J146" s="60"/>
    </row>
    <row r="147" spans="1:10" s="8" customFormat="1" x14ac:dyDescent="0.2">
      <c r="B147" s="4">
        <f>+MAX($B$7:B146)+1</f>
        <v>106</v>
      </c>
      <c r="C147" s="4">
        <v>5</v>
      </c>
      <c r="D147" s="72" t="s">
        <v>561</v>
      </c>
      <c r="E147" s="74" t="s">
        <v>560</v>
      </c>
      <c r="F147" s="73" t="str">
        <f>+VLOOKUP(D147,'[1]61KT-QT'!$B$4:$G$648,5,0)</f>
        <v>19/09/2001</v>
      </c>
      <c r="G147" s="73" t="str">
        <f>+VLOOKUP(D147,'[1]61KT-QT'!$B$4:$G$648,6,0)</f>
        <v>Nam</v>
      </c>
      <c r="H147" s="72" t="s">
        <v>515</v>
      </c>
      <c r="I147" s="3"/>
      <c r="J147" s="3"/>
    </row>
    <row r="148" spans="1:10" x14ac:dyDescent="0.25">
      <c r="B148" s="70" t="s">
        <v>101</v>
      </c>
      <c r="C148" s="70"/>
      <c r="D148" s="70"/>
      <c r="E148" s="70"/>
      <c r="F148" s="70"/>
      <c r="G148" s="70"/>
      <c r="H148" s="70"/>
      <c r="I148" s="70"/>
      <c r="J148" s="70"/>
    </row>
    <row r="149" spans="1:10" x14ac:dyDescent="0.25">
      <c r="A149" s="2"/>
      <c r="B149" s="3" t="s">
        <v>5</v>
      </c>
      <c r="C149" s="4" t="s">
        <v>0</v>
      </c>
      <c r="D149" s="1" t="s">
        <v>6</v>
      </c>
      <c r="E149" s="4" t="s">
        <v>1</v>
      </c>
      <c r="F149" s="4" t="s">
        <v>2</v>
      </c>
      <c r="G149" s="4" t="s">
        <v>3</v>
      </c>
      <c r="H149" s="4" t="s">
        <v>4</v>
      </c>
      <c r="I149" s="5" t="s">
        <v>7</v>
      </c>
      <c r="J149" s="6" t="s">
        <v>8</v>
      </c>
    </row>
    <row r="150" spans="1:10" x14ac:dyDescent="0.25">
      <c r="B150" s="4">
        <f>+MAX($B$6:B149)+1</f>
        <v>107</v>
      </c>
      <c r="C150" s="4">
        <v>1</v>
      </c>
      <c r="D150" s="72" t="s">
        <v>675</v>
      </c>
      <c r="E150" s="74" t="s">
        <v>674</v>
      </c>
      <c r="F150" s="73" t="str">
        <f>+VLOOKUP(D150,'[1]61KT-QT'!$B$4:$G$648,5,0)</f>
        <v>10/03/2001</v>
      </c>
      <c r="G150" s="73" t="str">
        <f>+VLOOKUP(D150,'[1]61KT-QT'!$B$4:$G$648,6,0)</f>
        <v>Nữ</v>
      </c>
      <c r="H150" s="72" t="s">
        <v>515</v>
      </c>
      <c r="I150" s="60"/>
      <c r="J150" s="60"/>
    </row>
    <row r="151" spans="1:10" x14ac:dyDescent="0.25">
      <c r="B151" s="4">
        <f>+MAX($B$149:B150)+1</f>
        <v>108</v>
      </c>
      <c r="C151" s="4">
        <v>2</v>
      </c>
      <c r="D151" s="72" t="s">
        <v>673</v>
      </c>
      <c r="E151" s="74" t="s">
        <v>672</v>
      </c>
      <c r="F151" s="73" t="str">
        <f>+VLOOKUP(D151,'[1]61KT-QT'!$B$4:$G$648,5,0)</f>
        <v>02/07/2001</v>
      </c>
      <c r="G151" s="73" t="str">
        <f>+VLOOKUP(D151,'[1]61KT-QT'!$B$4:$G$648,6,0)</f>
        <v>Nữ</v>
      </c>
      <c r="H151" s="72" t="s">
        <v>515</v>
      </c>
      <c r="I151" s="60"/>
      <c r="J151" s="60"/>
    </row>
    <row r="152" spans="1:10" x14ac:dyDescent="0.25">
      <c r="B152" s="4">
        <f>+MAX($B$149:B151)+1</f>
        <v>109</v>
      </c>
      <c r="C152" s="4">
        <v>3</v>
      </c>
      <c r="D152" s="72" t="s">
        <v>671</v>
      </c>
      <c r="E152" s="74" t="s">
        <v>670</v>
      </c>
      <c r="F152" s="73" t="str">
        <f>+VLOOKUP(D152,'[1]61KT-QT'!$B$4:$G$648,5,0)</f>
        <v>15/06/2001</v>
      </c>
      <c r="G152" s="73" t="str">
        <f>+VLOOKUP(D152,'[1]61KT-QT'!$B$4:$G$648,6,0)</f>
        <v>Nữ</v>
      </c>
      <c r="H152" s="72" t="s">
        <v>515</v>
      </c>
      <c r="I152" s="60"/>
      <c r="J152" s="60"/>
    </row>
    <row r="153" spans="1:10" x14ac:dyDescent="0.25">
      <c r="B153" s="4">
        <f>+MAX($B$149:B152)+1</f>
        <v>110</v>
      </c>
      <c r="C153" s="4">
        <v>4</v>
      </c>
      <c r="D153" s="72" t="s">
        <v>669</v>
      </c>
      <c r="E153" s="74" t="s">
        <v>668</v>
      </c>
      <c r="F153" s="73" t="str">
        <f>+VLOOKUP(D153,'[1]61KT-QT'!$B$4:$G$648,5,0)</f>
        <v>02/02/2001</v>
      </c>
      <c r="G153" s="73" t="str">
        <f>+VLOOKUP(D153,'[1]61KT-QT'!$B$4:$G$648,6,0)</f>
        <v>Nữ</v>
      </c>
      <c r="H153" s="72" t="s">
        <v>515</v>
      </c>
      <c r="I153" s="60"/>
      <c r="J153" s="60"/>
    </row>
    <row r="154" spans="1:10" x14ac:dyDescent="0.25">
      <c r="B154" s="4">
        <f>+MAX($B$149:B153)+1</f>
        <v>111</v>
      </c>
      <c r="C154" s="4">
        <v>5</v>
      </c>
      <c r="D154" s="72" t="s">
        <v>667</v>
      </c>
      <c r="E154" s="74" t="s">
        <v>666</v>
      </c>
      <c r="F154" s="73" t="str">
        <f>+VLOOKUP(D154,'[1]61KT-QT'!$B$4:$G$648,5,0)</f>
        <v>16/07/2001</v>
      </c>
      <c r="G154" s="73" t="str">
        <f>+VLOOKUP(D154,'[1]61KT-QT'!$B$4:$G$648,6,0)</f>
        <v>Nữ</v>
      </c>
      <c r="H154" s="72" t="s">
        <v>515</v>
      </c>
      <c r="I154" s="60"/>
      <c r="J154" s="60"/>
    </row>
    <row r="155" spans="1:10" s="8" customFormat="1" x14ac:dyDescent="0.2">
      <c r="B155" s="4">
        <f>+MAX($B$7:B154)+1</f>
        <v>112</v>
      </c>
      <c r="C155" s="4">
        <v>6</v>
      </c>
      <c r="D155" s="72" t="s">
        <v>665</v>
      </c>
      <c r="E155" s="74" t="s">
        <v>664</v>
      </c>
      <c r="F155" s="73" t="str">
        <f>+VLOOKUP(D155,'[1]61KT-QT'!$B$4:$G$648,5,0)</f>
        <v>26/11/2001</v>
      </c>
      <c r="G155" s="73" t="str">
        <f>+VLOOKUP(D155,'[1]61KT-QT'!$B$4:$G$648,6,0)</f>
        <v>Nữ</v>
      </c>
      <c r="H155" s="72" t="s">
        <v>515</v>
      </c>
      <c r="I155" s="57"/>
      <c r="J155" s="57"/>
    </row>
    <row r="156" spans="1:10" s="8" customFormat="1" x14ac:dyDescent="0.2">
      <c r="B156" s="4">
        <f>+MAX($B$7:B155)+1</f>
        <v>113</v>
      </c>
      <c r="C156" s="4">
        <v>7</v>
      </c>
      <c r="D156" s="72" t="s">
        <v>663</v>
      </c>
      <c r="E156" s="74" t="s">
        <v>662</v>
      </c>
      <c r="F156" s="73" t="str">
        <f>+VLOOKUP(D156,'[1]61KT-QT'!$B$4:$G$648,5,0)</f>
        <v>20/03/2001</v>
      </c>
      <c r="G156" s="73" t="str">
        <f>+VLOOKUP(D156,'[1]61KT-QT'!$B$4:$G$648,6,0)</f>
        <v>Nữ</v>
      </c>
      <c r="H156" s="72" t="s">
        <v>515</v>
      </c>
      <c r="I156" s="57"/>
      <c r="J156" s="57"/>
    </row>
    <row r="157" spans="1:10" x14ac:dyDescent="0.25">
      <c r="B157" s="70" t="s">
        <v>102</v>
      </c>
      <c r="C157" s="70"/>
      <c r="D157" s="70"/>
      <c r="E157" s="70"/>
      <c r="F157" s="70"/>
      <c r="G157" s="70"/>
      <c r="H157" s="70"/>
      <c r="I157" s="70"/>
      <c r="J157" s="70"/>
    </row>
    <row r="158" spans="1:10" x14ac:dyDescent="0.25">
      <c r="A158" s="2"/>
      <c r="B158" s="3" t="s">
        <v>5</v>
      </c>
      <c r="C158" s="4" t="s">
        <v>0</v>
      </c>
      <c r="D158" s="1" t="s">
        <v>6</v>
      </c>
      <c r="E158" s="4" t="s">
        <v>1</v>
      </c>
      <c r="F158" s="4" t="s">
        <v>2</v>
      </c>
      <c r="G158" s="4" t="s">
        <v>3</v>
      </c>
      <c r="H158" s="4" t="s">
        <v>4</v>
      </c>
      <c r="I158" s="5" t="s">
        <v>7</v>
      </c>
      <c r="J158" s="6" t="s">
        <v>8</v>
      </c>
    </row>
    <row r="159" spans="1:10" x14ac:dyDescent="0.25">
      <c r="B159" s="4">
        <f>+MAX($B$149:B158)+1</f>
        <v>114</v>
      </c>
      <c r="C159" s="4">
        <v>1</v>
      </c>
      <c r="D159" s="72" t="s">
        <v>689</v>
      </c>
      <c r="E159" s="74" t="s">
        <v>688</v>
      </c>
      <c r="F159" s="73" t="str">
        <f>+VLOOKUP(D159,'[1]61KT-QT'!$B$4:$G$648,5,0)</f>
        <v>13/09/2001</v>
      </c>
      <c r="G159" s="73" t="str">
        <f>+VLOOKUP(D159,'[1]61KT-QT'!$B$4:$G$648,6,0)</f>
        <v>Nữ</v>
      </c>
      <c r="H159" s="72" t="s">
        <v>515</v>
      </c>
      <c r="I159" s="60"/>
      <c r="J159" s="60"/>
    </row>
    <row r="160" spans="1:10" x14ac:dyDescent="0.25">
      <c r="B160" s="4">
        <f>+MAX($B$149:B159)+1</f>
        <v>115</v>
      </c>
      <c r="C160" s="4">
        <v>2</v>
      </c>
      <c r="D160" s="72" t="s">
        <v>687</v>
      </c>
      <c r="E160" s="74" t="s">
        <v>686</v>
      </c>
      <c r="F160" s="73" t="str">
        <f>+VLOOKUP(D160,'[1]61KT-QT'!$B$4:$G$648,5,0)</f>
        <v>20/04/2001</v>
      </c>
      <c r="G160" s="73" t="str">
        <f>+VLOOKUP(D160,'[1]61KT-QT'!$B$4:$G$648,6,0)</f>
        <v>Nữ</v>
      </c>
      <c r="H160" s="72" t="s">
        <v>515</v>
      </c>
      <c r="I160" s="60"/>
      <c r="J160" s="60"/>
    </row>
    <row r="161" spans="1:10" x14ac:dyDescent="0.25">
      <c r="B161" s="4">
        <f>+MAX($B$149:B160)+1</f>
        <v>116</v>
      </c>
      <c r="C161" s="4">
        <v>3</v>
      </c>
      <c r="D161" s="72" t="s">
        <v>685</v>
      </c>
      <c r="E161" s="74" t="s">
        <v>684</v>
      </c>
      <c r="F161" s="73" t="str">
        <f>+VLOOKUP(D161,'[1]61KT-QT'!$B$4:$G$648,5,0)</f>
        <v>13/01/2001</v>
      </c>
      <c r="G161" s="73" t="str">
        <f>+VLOOKUP(D161,'[1]61KT-QT'!$B$4:$G$648,6,0)</f>
        <v>Nữ</v>
      </c>
      <c r="H161" s="72" t="s">
        <v>515</v>
      </c>
      <c r="I161" s="60"/>
      <c r="J161" s="60"/>
    </row>
    <row r="162" spans="1:10" x14ac:dyDescent="0.25">
      <c r="B162" s="4">
        <f>+MAX($B$149:B161)+1</f>
        <v>117</v>
      </c>
      <c r="C162" s="4">
        <v>4</v>
      </c>
      <c r="D162" s="72" t="s">
        <v>683</v>
      </c>
      <c r="E162" s="74" t="s">
        <v>682</v>
      </c>
      <c r="F162" s="73" t="str">
        <f>+VLOOKUP(D162,'[1]61KT-QT'!$B$4:$G$648,5,0)</f>
        <v>20/11/2001</v>
      </c>
      <c r="G162" s="73" t="str">
        <f>+VLOOKUP(D162,'[1]61KT-QT'!$B$4:$G$648,6,0)</f>
        <v>Nữ</v>
      </c>
      <c r="H162" s="72" t="s">
        <v>515</v>
      </c>
      <c r="I162" s="60"/>
      <c r="J162" s="60"/>
    </row>
    <row r="163" spans="1:10" x14ac:dyDescent="0.25">
      <c r="B163" s="4">
        <f>+MAX($B$149:B162)+1</f>
        <v>118</v>
      </c>
      <c r="C163" s="4">
        <v>5</v>
      </c>
      <c r="D163" s="72" t="s">
        <v>681</v>
      </c>
      <c r="E163" s="74" t="s">
        <v>680</v>
      </c>
      <c r="F163" s="73" t="str">
        <f>+VLOOKUP(D163,'[1]61KT-QT'!$B$4:$G$648,5,0)</f>
        <v>17/03/2001</v>
      </c>
      <c r="G163" s="73" t="str">
        <f>+VLOOKUP(D163,'[1]61KT-QT'!$B$4:$G$648,6,0)</f>
        <v>Nữ</v>
      </c>
      <c r="H163" s="72" t="s">
        <v>515</v>
      </c>
      <c r="I163" s="60"/>
      <c r="J163" s="60"/>
    </row>
    <row r="164" spans="1:10" s="8" customFormat="1" x14ac:dyDescent="0.2">
      <c r="B164" s="4">
        <f>+MAX($B$7:B163)+1</f>
        <v>119</v>
      </c>
      <c r="C164" s="4">
        <v>6</v>
      </c>
      <c r="D164" s="72" t="s">
        <v>679</v>
      </c>
      <c r="E164" s="74" t="s">
        <v>678</v>
      </c>
      <c r="F164" s="73" t="str">
        <f>+VLOOKUP(D164,'[1]61KT-QT'!$B$4:$G$648,5,0)</f>
        <v>06/02/2001</v>
      </c>
      <c r="G164" s="73" t="str">
        <f>+VLOOKUP(D164,'[1]61KT-QT'!$B$4:$G$648,6,0)</f>
        <v>Nữ</v>
      </c>
      <c r="H164" s="72" t="s">
        <v>515</v>
      </c>
      <c r="I164" s="57"/>
      <c r="J164" s="57"/>
    </row>
    <row r="165" spans="1:10" s="8" customFormat="1" x14ac:dyDescent="0.2">
      <c r="B165" s="4">
        <f>+MAX($B$7:B164)+1</f>
        <v>120</v>
      </c>
      <c r="C165" s="4">
        <v>7</v>
      </c>
      <c r="D165" s="72" t="s">
        <v>677</v>
      </c>
      <c r="E165" s="74" t="s">
        <v>676</v>
      </c>
      <c r="F165" s="73" t="str">
        <f>+VLOOKUP(D165,'[1]61KT-QT'!$B$4:$G$648,5,0)</f>
        <v>18/05/2001</v>
      </c>
      <c r="G165" s="73" t="str">
        <f>+VLOOKUP(D165,'[1]61KT-QT'!$B$4:$G$648,6,0)</f>
        <v>Nữ</v>
      </c>
      <c r="H165" s="72" t="s">
        <v>515</v>
      </c>
      <c r="I165" s="57"/>
      <c r="J165" s="57"/>
    </row>
    <row r="166" spans="1:10" x14ac:dyDescent="0.25">
      <c r="B166" s="70" t="s">
        <v>103</v>
      </c>
      <c r="C166" s="70"/>
      <c r="D166" s="70"/>
      <c r="E166" s="70"/>
      <c r="F166" s="70"/>
      <c r="G166" s="70"/>
      <c r="H166" s="70"/>
      <c r="I166" s="70"/>
      <c r="J166" s="70"/>
    </row>
    <row r="167" spans="1:10" x14ac:dyDescent="0.25">
      <c r="A167" s="2"/>
      <c r="B167" s="3" t="s">
        <v>5</v>
      </c>
      <c r="C167" s="4" t="s">
        <v>0</v>
      </c>
      <c r="D167" s="1" t="s">
        <v>6</v>
      </c>
      <c r="E167" s="4" t="s">
        <v>1</v>
      </c>
      <c r="F167" s="4" t="s">
        <v>2</v>
      </c>
      <c r="G167" s="4" t="s">
        <v>3</v>
      </c>
      <c r="H167" s="4" t="s">
        <v>4</v>
      </c>
      <c r="I167" s="5" t="s">
        <v>7</v>
      </c>
      <c r="J167" s="6" t="s">
        <v>8</v>
      </c>
    </row>
    <row r="168" spans="1:10" x14ac:dyDescent="0.25">
      <c r="B168" s="4">
        <f>+MAX($B$149:B167)+1</f>
        <v>121</v>
      </c>
      <c r="C168" s="4">
        <v>1</v>
      </c>
      <c r="D168" s="72" t="s">
        <v>701</v>
      </c>
      <c r="E168" s="74" t="s">
        <v>700</v>
      </c>
      <c r="F168" s="73" t="str">
        <f>+VLOOKUP(D168,'[1]61KT-QT'!$B$4:$G$648,5,0)</f>
        <v>30/11/2001</v>
      </c>
      <c r="G168" s="73" t="str">
        <f>+VLOOKUP(D168,'[1]61KT-QT'!$B$4:$G$648,6,0)</f>
        <v>Nữ</v>
      </c>
      <c r="H168" s="72" t="s">
        <v>515</v>
      </c>
      <c r="I168" s="60"/>
      <c r="J168" s="60"/>
    </row>
    <row r="169" spans="1:10" x14ac:dyDescent="0.25">
      <c r="B169" s="4">
        <f>+MAX($B$149:B168)+1</f>
        <v>122</v>
      </c>
      <c r="C169" s="4">
        <v>2</v>
      </c>
      <c r="D169" s="72" t="s">
        <v>699</v>
      </c>
      <c r="E169" s="74" t="s">
        <v>698</v>
      </c>
      <c r="F169" s="73" t="str">
        <f>+VLOOKUP(D169,'[1]61KT-QT'!$B$4:$G$648,5,0)</f>
        <v>02/01/2001</v>
      </c>
      <c r="G169" s="73" t="str">
        <f>+VLOOKUP(D169,'[1]61KT-QT'!$B$4:$G$648,6,0)</f>
        <v>Nữ</v>
      </c>
      <c r="H169" s="72" t="s">
        <v>515</v>
      </c>
      <c r="I169" s="60"/>
      <c r="J169" s="60"/>
    </row>
    <row r="170" spans="1:10" x14ac:dyDescent="0.25">
      <c r="B170" s="4">
        <f>+MAX($B$149:B169)+1</f>
        <v>123</v>
      </c>
      <c r="C170" s="4">
        <v>3</v>
      </c>
      <c r="D170" s="72" t="s">
        <v>697</v>
      </c>
      <c r="E170" s="74" t="s">
        <v>696</v>
      </c>
      <c r="F170" s="73" t="str">
        <f>+VLOOKUP(D170,'[1]61KT-QT'!$B$4:$G$648,5,0)</f>
        <v>16/06/2001</v>
      </c>
      <c r="G170" s="73" t="str">
        <f>+VLOOKUP(D170,'[1]61KT-QT'!$B$4:$G$648,6,0)</f>
        <v>Nữ</v>
      </c>
      <c r="H170" s="72" t="s">
        <v>515</v>
      </c>
      <c r="I170" s="60"/>
      <c r="J170" s="60"/>
    </row>
    <row r="171" spans="1:10" x14ac:dyDescent="0.25">
      <c r="B171" s="4">
        <f>+MAX($B$149:B170)+1</f>
        <v>124</v>
      </c>
      <c r="C171" s="4">
        <v>4</v>
      </c>
      <c r="D171" s="72" t="s">
        <v>695</v>
      </c>
      <c r="E171" s="74" t="s">
        <v>694</v>
      </c>
      <c r="F171" s="73" t="str">
        <f>+VLOOKUP(D171,'[1]61KT-QT'!$B$4:$G$648,5,0)</f>
        <v>08/04/2001</v>
      </c>
      <c r="G171" s="73" t="str">
        <f>+VLOOKUP(D171,'[1]61KT-QT'!$B$4:$G$648,6,0)</f>
        <v>Nữ</v>
      </c>
      <c r="H171" s="72" t="s">
        <v>515</v>
      </c>
      <c r="I171" s="60"/>
      <c r="J171" s="60"/>
    </row>
    <row r="172" spans="1:10" x14ac:dyDescent="0.25">
      <c r="B172" s="4">
        <f>+MAX($B$149:B171)+1</f>
        <v>125</v>
      </c>
      <c r="C172" s="4">
        <v>5</v>
      </c>
      <c r="D172" s="72" t="s">
        <v>693</v>
      </c>
      <c r="E172" s="74" t="s">
        <v>692</v>
      </c>
      <c r="F172" s="73" t="str">
        <f>+VLOOKUP(D172,'[1]61KT-QT'!$B$4:$G$648,5,0)</f>
        <v>05/09/2001</v>
      </c>
      <c r="G172" s="73" t="str">
        <f>+VLOOKUP(D172,'[1]61KT-QT'!$B$4:$G$648,6,0)</f>
        <v>Nữ</v>
      </c>
      <c r="H172" s="72" t="s">
        <v>515</v>
      </c>
      <c r="I172" s="60"/>
      <c r="J172" s="60"/>
    </row>
    <row r="173" spans="1:10" s="8" customFormat="1" x14ac:dyDescent="0.2">
      <c r="B173" s="4">
        <f>+MAX($B$7:B172)+1</f>
        <v>126</v>
      </c>
      <c r="C173" s="4">
        <v>6</v>
      </c>
      <c r="D173" s="72" t="s">
        <v>691</v>
      </c>
      <c r="E173" s="74" t="s">
        <v>690</v>
      </c>
      <c r="F173" s="73" t="str">
        <f>+VLOOKUP(D173,'[1]61KT-QT'!$B$4:$G$648,5,0)</f>
        <v>24/09/2001</v>
      </c>
      <c r="G173" s="73" t="str">
        <f>+VLOOKUP(D173,'[1]61KT-QT'!$B$4:$G$648,6,0)</f>
        <v>Nữ</v>
      </c>
      <c r="H173" s="72" t="s">
        <v>515</v>
      </c>
      <c r="I173" s="57"/>
      <c r="J173" s="57"/>
    </row>
    <row r="174" spans="1:10" x14ac:dyDescent="0.25">
      <c r="B174" s="70" t="s">
        <v>108</v>
      </c>
      <c r="C174" s="70"/>
      <c r="D174" s="70"/>
      <c r="E174" s="70"/>
      <c r="F174" s="70"/>
      <c r="G174" s="70"/>
      <c r="H174" s="70"/>
      <c r="I174" s="70"/>
      <c r="J174" s="70"/>
    </row>
    <row r="175" spans="1:10" x14ac:dyDescent="0.25">
      <c r="A175" s="2"/>
      <c r="B175" s="3" t="s">
        <v>5</v>
      </c>
      <c r="C175" s="4" t="s">
        <v>0</v>
      </c>
      <c r="D175" s="1" t="s">
        <v>6</v>
      </c>
      <c r="E175" s="4" t="s">
        <v>1</v>
      </c>
      <c r="F175" s="4" t="s">
        <v>2</v>
      </c>
      <c r="G175" s="4" t="s">
        <v>3</v>
      </c>
      <c r="H175" s="4" t="s">
        <v>4</v>
      </c>
      <c r="I175" s="5" t="s">
        <v>7</v>
      </c>
      <c r="J175" s="6" t="s">
        <v>8</v>
      </c>
    </row>
    <row r="176" spans="1:10" x14ac:dyDescent="0.25">
      <c r="B176" s="4">
        <f>+MAX($B$149:B175)+1</f>
        <v>127</v>
      </c>
      <c r="C176" s="4">
        <v>1</v>
      </c>
      <c r="D176" s="72" t="s">
        <v>713</v>
      </c>
      <c r="E176" s="74" t="s">
        <v>712</v>
      </c>
      <c r="F176" s="73" t="str">
        <f>+VLOOKUP(D176,'[1]61KT-QT'!$B$4:$G$648,5,0)</f>
        <v>25/01/2001</v>
      </c>
      <c r="G176" s="73" t="str">
        <f>+VLOOKUP(D176,'[1]61KT-QT'!$B$4:$G$648,6,0)</f>
        <v>Nữ</v>
      </c>
      <c r="H176" s="72" t="s">
        <v>515</v>
      </c>
      <c r="I176" s="60"/>
      <c r="J176" s="60"/>
    </row>
    <row r="177" spans="1:10" x14ac:dyDescent="0.25">
      <c r="B177" s="4">
        <f>+MAX($B$149:B176)+1</f>
        <v>128</v>
      </c>
      <c r="C177" s="4">
        <v>2</v>
      </c>
      <c r="D177" s="72" t="s">
        <v>711</v>
      </c>
      <c r="E177" s="74" t="s">
        <v>710</v>
      </c>
      <c r="F177" s="73" t="str">
        <f>+VLOOKUP(D177,'[1]61KT-QT'!$B$4:$G$648,5,0)</f>
        <v>22/10/2001</v>
      </c>
      <c r="G177" s="73" t="str">
        <f>+VLOOKUP(D177,'[1]61KT-QT'!$B$4:$G$648,6,0)</f>
        <v>Nữ</v>
      </c>
      <c r="H177" s="72" t="s">
        <v>515</v>
      </c>
      <c r="I177" s="60"/>
      <c r="J177" s="60"/>
    </row>
    <row r="178" spans="1:10" x14ac:dyDescent="0.25">
      <c r="B178" s="4">
        <f>+MAX($B$149:B177)+1</f>
        <v>129</v>
      </c>
      <c r="C178" s="4">
        <v>3</v>
      </c>
      <c r="D178" s="72" t="s">
        <v>709</v>
      </c>
      <c r="E178" s="74" t="s">
        <v>708</v>
      </c>
      <c r="F178" s="73" t="str">
        <f>+VLOOKUP(D178,'[1]61KT-QT'!$B$4:$G$648,5,0)</f>
        <v>28/01/2001</v>
      </c>
      <c r="G178" s="73" t="str">
        <f>+VLOOKUP(D178,'[1]61KT-QT'!$B$4:$G$648,6,0)</f>
        <v>Nữ</v>
      </c>
      <c r="H178" s="72" t="s">
        <v>515</v>
      </c>
      <c r="I178" s="60"/>
      <c r="J178" s="60"/>
    </row>
    <row r="179" spans="1:10" x14ac:dyDescent="0.25">
      <c r="B179" s="4">
        <f>+MAX($B$149:B178)+1</f>
        <v>130</v>
      </c>
      <c r="C179" s="4">
        <v>4</v>
      </c>
      <c r="D179" s="72" t="s">
        <v>707</v>
      </c>
      <c r="E179" s="74" t="s">
        <v>706</v>
      </c>
      <c r="F179" s="73" t="str">
        <f>+VLOOKUP(D179,'[1]61KT-QT'!$B$4:$G$648,5,0)</f>
        <v>08/06/2001</v>
      </c>
      <c r="G179" s="73" t="str">
        <f>+VLOOKUP(D179,'[1]61KT-QT'!$B$4:$G$648,6,0)</f>
        <v>Nữ</v>
      </c>
      <c r="H179" s="72" t="s">
        <v>515</v>
      </c>
      <c r="I179" s="60"/>
      <c r="J179" s="60"/>
    </row>
    <row r="180" spans="1:10" x14ac:dyDescent="0.25">
      <c r="B180" s="4">
        <f>+MAX($B$149:B179)+1</f>
        <v>131</v>
      </c>
      <c r="C180" s="4">
        <v>5</v>
      </c>
      <c r="D180" s="72" t="s">
        <v>705</v>
      </c>
      <c r="E180" s="74" t="s">
        <v>704</v>
      </c>
      <c r="F180" s="73" t="str">
        <f>+VLOOKUP(D180,'[1]61KT-QT'!$B$4:$G$648,5,0)</f>
        <v>04/09/2001</v>
      </c>
      <c r="G180" s="73" t="str">
        <f>+VLOOKUP(D180,'[1]61KT-QT'!$B$4:$G$648,6,0)</f>
        <v>Nữ</v>
      </c>
      <c r="H180" s="72" t="s">
        <v>515</v>
      </c>
      <c r="I180" s="60"/>
      <c r="J180" s="60"/>
    </row>
    <row r="181" spans="1:10" s="8" customFormat="1" x14ac:dyDescent="0.2">
      <c r="B181" s="4">
        <f>+MAX($B$7:B180)+1</f>
        <v>132</v>
      </c>
      <c r="C181" s="4">
        <v>6</v>
      </c>
      <c r="D181" s="72" t="s">
        <v>703</v>
      </c>
      <c r="E181" s="74" t="s">
        <v>702</v>
      </c>
      <c r="F181" s="73" t="str">
        <f>+VLOOKUP(D181,'[1]61KT-QT'!$B$4:$G$648,5,0)</f>
        <v>03/10/2001</v>
      </c>
      <c r="G181" s="73" t="str">
        <f>+VLOOKUP(D181,'[1]61KT-QT'!$B$4:$G$648,6,0)</f>
        <v>Nữ</v>
      </c>
      <c r="H181" s="72" t="s">
        <v>515</v>
      </c>
      <c r="I181" s="57"/>
      <c r="J181" s="57"/>
    </row>
    <row r="182" spans="1:10" x14ac:dyDescent="0.25">
      <c r="B182" s="70" t="s">
        <v>109</v>
      </c>
      <c r="C182" s="70"/>
      <c r="D182" s="70"/>
      <c r="E182" s="70"/>
      <c r="F182" s="70"/>
      <c r="G182" s="70"/>
      <c r="H182" s="70"/>
      <c r="I182" s="70"/>
      <c r="J182" s="70"/>
    </row>
    <row r="183" spans="1:10" x14ac:dyDescent="0.25">
      <c r="A183" s="2"/>
      <c r="B183" s="3" t="s">
        <v>5</v>
      </c>
      <c r="C183" s="4" t="s">
        <v>0</v>
      </c>
      <c r="D183" s="1" t="s">
        <v>6</v>
      </c>
      <c r="E183" s="4" t="s">
        <v>1</v>
      </c>
      <c r="F183" s="4" t="s">
        <v>2</v>
      </c>
      <c r="G183" s="4" t="s">
        <v>3</v>
      </c>
      <c r="H183" s="4" t="s">
        <v>4</v>
      </c>
      <c r="I183" s="5" t="s">
        <v>7</v>
      </c>
      <c r="J183" s="6" t="s">
        <v>8</v>
      </c>
    </row>
    <row r="184" spans="1:10" x14ac:dyDescent="0.25">
      <c r="B184" s="4">
        <f>+MAX($B$149:B183)+1</f>
        <v>133</v>
      </c>
      <c r="C184" s="4">
        <v>1</v>
      </c>
      <c r="D184" s="72" t="s">
        <v>725</v>
      </c>
      <c r="E184" s="74" t="s">
        <v>724</v>
      </c>
      <c r="F184" s="73" t="str">
        <f>+VLOOKUP(D184,'[1]61KT-QT'!$B$4:$G$648,5,0)</f>
        <v>23/08/2001</v>
      </c>
      <c r="G184" s="73" t="str">
        <f>+VLOOKUP(D184,'[1]61KT-QT'!$B$4:$G$648,6,0)</f>
        <v>Nữ</v>
      </c>
      <c r="H184" s="72" t="s">
        <v>515</v>
      </c>
      <c r="I184" s="60"/>
      <c r="J184" s="60"/>
    </row>
    <row r="185" spans="1:10" x14ac:dyDescent="0.25">
      <c r="B185" s="4">
        <f>+MAX($B$149:B184)+1</f>
        <v>134</v>
      </c>
      <c r="C185" s="4">
        <v>2</v>
      </c>
      <c r="D185" s="72" t="s">
        <v>723</v>
      </c>
      <c r="E185" s="74" t="s">
        <v>722</v>
      </c>
      <c r="F185" s="73" t="str">
        <f>+VLOOKUP(D185,'[1]61KT-QT'!$B$4:$G$648,5,0)</f>
        <v>23/08/2001</v>
      </c>
      <c r="G185" s="73" t="str">
        <f>+VLOOKUP(D185,'[1]61KT-QT'!$B$4:$G$648,6,0)</f>
        <v>Nữ</v>
      </c>
      <c r="H185" s="72" t="s">
        <v>515</v>
      </c>
      <c r="I185" s="60"/>
      <c r="J185" s="60"/>
    </row>
    <row r="186" spans="1:10" x14ac:dyDescent="0.25">
      <c r="B186" s="4">
        <f>+MAX($B$149:B185)+1</f>
        <v>135</v>
      </c>
      <c r="C186" s="4">
        <v>3</v>
      </c>
      <c r="D186" s="72" t="s">
        <v>721</v>
      </c>
      <c r="E186" s="74" t="s">
        <v>720</v>
      </c>
      <c r="F186" s="73" t="str">
        <f>+VLOOKUP(D186,'[1]61KT-QT'!$B$4:$G$648,5,0)</f>
        <v>30/07/2001</v>
      </c>
      <c r="G186" s="73" t="str">
        <f>+VLOOKUP(D186,'[1]61KT-QT'!$B$4:$G$648,6,0)</f>
        <v>Nữ</v>
      </c>
      <c r="H186" s="72" t="s">
        <v>515</v>
      </c>
      <c r="I186" s="60"/>
      <c r="J186" s="60"/>
    </row>
    <row r="187" spans="1:10" x14ac:dyDescent="0.25">
      <c r="B187" s="4">
        <f>+MAX($B$149:B186)+1</f>
        <v>136</v>
      </c>
      <c r="C187" s="4">
        <v>4</v>
      </c>
      <c r="D187" s="72" t="s">
        <v>719</v>
      </c>
      <c r="E187" s="74" t="s">
        <v>718</v>
      </c>
      <c r="F187" s="73" t="str">
        <f>+VLOOKUP(D187,'[1]61KT-QT'!$B$4:$G$648,5,0)</f>
        <v>29/01/2001</v>
      </c>
      <c r="G187" s="73" t="str">
        <f>+VLOOKUP(D187,'[1]61KT-QT'!$B$4:$G$648,6,0)</f>
        <v>Nữ</v>
      </c>
      <c r="H187" s="72" t="s">
        <v>515</v>
      </c>
      <c r="I187" s="60"/>
      <c r="J187" s="60"/>
    </row>
    <row r="188" spans="1:10" x14ac:dyDescent="0.25">
      <c r="B188" s="4">
        <f>+MAX($B$149:B187)+1</f>
        <v>137</v>
      </c>
      <c r="C188" s="4">
        <v>5</v>
      </c>
      <c r="D188" s="72" t="s">
        <v>717</v>
      </c>
      <c r="E188" s="74" t="s">
        <v>716</v>
      </c>
      <c r="F188" s="73" t="str">
        <f>+VLOOKUP(D188,'[1]61KT-QT'!$B$4:$G$648,5,0)</f>
        <v>04/06/2001</v>
      </c>
      <c r="G188" s="73" t="str">
        <f>+VLOOKUP(D188,'[1]61KT-QT'!$B$4:$G$648,6,0)</f>
        <v>Nữ</v>
      </c>
      <c r="H188" s="72" t="s">
        <v>515</v>
      </c>
      <c r="I188" s="60"/>
      <c r="J188" s="60"/>
    </row>
    <row r="189" spans="1:10" s="8" customFormat="1" x14ac:dyDescent="0.2">
      <c r="B189" s="4">
        <f>+MAX($B$7:B188)+1</f>
        <v>138</v>
      </c>
      <c r="C189" s="4">
        <v>6</v>
      </c>
      <c r="D189" s="72" t="s">
        <v>715</v>
      </c>
      <c r="E189" s="74" t="s">
        <v>714</v>
      </c>
      <c r="F189" s="73" t="str">
        <f>+VLOOKUP(D189,'[1]61KT-QT'!$B$4:$G$648,5,0)</f>
        <v>25/09/2001</v>
      </c>
      <c r="G189" s="73" t="str">
        <f>+VLOOKUP(D189,'[1]61KT-QT'!$B$4:$G$648,6,0)</f>
        <v>Nữ</v>
      </c>
      <c r="H189" s="72" t="s">
        <v>515</v>
      </c>
      <c r="I189" s="57"/>
      <c r="J189" s="57"/>
    </row>
    <row r="190" spans="1:10" x14ac:dyDescent="0.25">
      <c r="B190" s="70" t="s">
        <v>116</v>
      </c>
      <c r="C190" s="70"/>
      <c r="D190" s="70"/>
      <c r="E190" s="70"/>
      <c r="F190" s="70"/>
      <c r="G190" s="70"/>
      <c r="H190" s="70"/>
      <c r="I190" s="70"/>
      <c r="J190" s="70"/>
    </row>
    <row r="191" spans="1:10" x14ac:dyDescent="0.25">
      <c r="A191" s="2"/>
      <c r="B191" s="3" t="s">
        <v>5</v>
      </c>
      <c r="C191" s="4" t="s">
        <v>0</v>
      </c>
      <c r="D191" s="1" t="s">
        <v>6</v>
      </c>
      <c r="E191" s="4" t="s">
        <v>1</v>
      </c>
      <c r="F191" s="4" t="s">
        <v>2</v>
      </c>
      <c r="G191" s="4" t="s">
        <v>3</v>
      </c>
      <c r="H191" s="4" t="s">
        <v>4</v>
      </c>
      <c r="I191" s="5" t="s">
        <v>7</v>
      </c>
      <c r="J191" s="6" t="s">
        <v>8</v>
      </c>
    </row>
    <row r="192" spans="1:10" x14ac:dyDescent="0.25">
      <c r="B192" s="4">
        <f>+MAX($B$149:B191)+1</f>
        <v>139</v>
      </c>
      <c r="C192" s="4">
        <v>1</v>
      </c>
      <c r="D192" s="72" t="s">
        <v>736</v>
      </c>
      <c r="E192" s="74" t="s">
        <v>735</v>
      </c>
      <c r="F192" s="73" t="str">
        <f>+VLOOKUP(D192,'[1]61KT-QT'!$B$4:$G$648,5,0)</f>
        <v>08/06/2001</v>
      </c>
      <c r="G192" s="73" t="str">
        <f>+VLOOKUP(D192,'[1]61KT-QT'!$B$4:$G$648,6,0)</f>
        <v>Nữ</v>
      </c>
      <c r="H192" s="72" t="s">
        <v>515</v>
      </c>
      <c r="I192" s="6"/>
      <c r="J192" s="6"/>
    </row>
    <row r="193" spans="1:10" x14ac:dyDescent="0.25">
      <c r="B193" s="4">
        <f>+MAX($B$149:B192)+1</f>
        <v>140</v>
      </c>
      <c r="C193" s="4">
        <v>2</v>
      </c>
      <c r="D193" s="72" t="s">
        <v>734</v>
      </c>
      <c r="E193" s="74" t="s">
        <v>733</v>
      </c>
      <c r="F193" s="73" t="str">
        <f>+VLOOKUP(D193,'[1]61KT-QT'!$B$4:$G$648,5,0)</f>
        <v>14/12/2001</v>
      </c>
      <c r="G193" s="73" t="str">
        <f>+VLOOKUP(D193,'[1]61KT-QT'!$B$4:$G$648,6,0)</f>
        <v>Nữ</v>
      </c>
      <c r="H193" s="72" t="s">
        <v>515</v>
      </c>
      <c r="I193" s="6"/>
      <c r="J193" s="6"/>
    </row>
    <row r="194" spans="1:10" x14ac:dyDescent="0.25">
      <c r="B194" s="4">
        <f>+MAX($B$149:B193)+1</f>
        <v>141</v>
      </c>
      <c r="C194" s="4">
        <v>3</v>
      </c>
      <c r="D194" s="72" t="s">
        <v>732</v>
      </c>
      <c r="E194" s="74" t="s">
        <v>731</v>
      </c>
      <c r="F194" s="73" t="str">
        <f>+VLOOKUP(D194,'[1]61KT-QT'!$B$4:$G$648,5,0)</f>
        <v>27/01/2001</v>
      </c>
      <c r="G194" s="73" t="str">
        <f>+VLOOKUP(D194,'[1]61KT-QT'!$B$4:$G$648,6,0)</f>
        <v>Nữ</v>
      </c>
      <c r="H194" s="72" t="s">
        <v>515</v>
      </c>
      <c r="I194" s="6"/>
      <c r="J194" s="6"/>
    </row>
    <row r="195" spans="1:10" x14ac:dyDescent="0.25">
      <c r="B195" s="4">
        <f>+MAX($B$149:B194)+1</f>
        <v>142</v>
      </c>
      <c r="C195" s="4">
        <v>4</v>
      </c>
      <c r="D195" s="72" t="s">
        <v>730</v>
      </c>
      <c r="E195" s="74" t="s">
        <v>335</v>
      </c>
      <c r="F195" s="73" t="str">
        <f>+VLOOKUP(D195,'[1]61KT-QT'!$B$4:$G$648,5,0)</f>
        <v>20/08/2001</v>
      </c>
      <c r="G195" s="73" t="str">
        <f>+VLOOKUP(D195,'[1]61KT-QT'!$B$4:$G$648,6,0)</f>
        <v>Nữ</v>
      </c>
      <c r="H195" s="72" t="s">
        <v>515</v>
      </c>
      <c r="I195" s="6"/>
      <c r="J195" s="6"/>
    </row>
    <row r="196" spans="1:10" x14ac:dyDescent="0.25">
      <c r="B196" s="4">
        <f>+MAX($B$149:B195)+1</f>
        <v>143</v>
      </c>
      <c r="C196" s="4">
        <v>5</v>
      </c>
      <c r="D196" s="72" t="s">
        <v>729</v>
      </c>
      <c r="E196" s="74" t="s">
        <v>728</v>
      </c>
      <c r="F196" s="73" t="str">
        <f>+VLOOKUP(D196,'[1]61KT-QT'!$B$4:$G$648,5,0)</f>
        <v>25/02/2001</v>
      </c>
      <c r="G196" s="73" t="str">
        <f>+VLOOKUP(D196,'[1]61KT-QT'!$B$4:$G$648,6,0)</f>
        <v>Nữ</v>
      </c>
      <c r="H196" s="72" t="s">
        <v>515</v>
      </c>
      <c r="I196" s="60"/>
      <c r="J196" s="60"/>
    </row>
    <row r="197" spans="1:10" s="8" customFormat="1" x14ac:dyDescent="0.2">
      <c r="B197" s="4">
        <f>+MAX($B$7:B196)+1</f>
        <v>144</v>
      </c>
      <c r="C197" s="4">
        <v>6</v>
      </c>
      <c r="D197" s="72" t="s">
        <v>727</v>
      </c>
      <c r="E197" s="74" t="s">
        <v>726</v>
      </c>
      <c r="F197" s="73" t="str">
        <f>+VLOOKUP(D197,'[1]61KT-QT'!$B$4:$G$648,5,0)</f>
        <v>10/01/2001</v>
      </c>
      <c r="G197" s="73" t="str">
        <f>+VLOOKUP(D197,'[1]61KT-QT'!$B$4:$G$648,6,0)</f>
        <v>Nữ</v>
      </c>
      <c r="H197" s="72" t="s">
        <v>515</v>
      </c>
      <c r="I197" s="57"/>
      <c r="J197" s="57"/>
    </row>
    <row r="198" spans="1:10" x14ac:dyDescent="0.25">
      <c r="B198" s="70" t="s">
        <v>110</v>
      </c>
      <c r="C198" s="70"/>
      <c r="D198" s="70"/>
      <c r="E198" s="70"/>
      <c r="F198" s="70"/>
      <c r="G198" s="70"/>
      <c r="H198" s="70"/>
      <c r="I198" s="70"/>
      <c r="J198" s="70"/>
    </row>
    <row r="199" spans="1:10" x14ac:dyDescent="0.25">
      <c r="A199" s="2"/>
      <c r="B199" s="3" t="s">
        <v>5</v>
      </c>
      <c r="C199" s="4" t="s">
        <v>0</v>
      </c>
      <c r="D199" s="1" t="s">
        <v>6</v>
      </c>
      <c r="E199" s="4" t="s">
        <v>1</v>
      </c>
      <c r="F199" s="4" t="s">
        <v>2</v>
      </c>
      <c r="G199" s="4" t="s">
        <v>3</v>
      </c>
      <c r="H199" s="4" t="s">
        <v>4</v>
      </c>
      <c r="I199" s="5" t="s">
        <v>7</v>
      </c>
      <c r="J199" s="6" t="s">
        <v>8</v>
      </c>
    </row>
    <row r="200" spans="1:10" x14ac:dyDescent="0.25">
      <c r="B200" s="4">
        <f>+MAX($B$149:B199)+1</f>
        <v>145</v>
      </c>
      <c r="C200" s="4">
        <v>1</v>
      </c>
      <c r="D200" s="72" t="s">
        <v>748</v>
      </c>
      <c r="E200" s="74" t="s">
        <v>747</v>
      </c>
      <c r="F200" s="73" t="str">
        <f>+VLOOKUP(D200,'[1]61KT-QT'!$B$4:$G$648,5,0)</f>
        <v>08/04/2001</v>
      </c>
      <c r="G200" s="73" t="str">
        <f>+VLOOKUP(D200,'[1]61KT-QT'!$B$4:$G$648,6,0)</f>
        <v>Nữ</v>
      </c>
      <c r="H200" s="72" t="s">
        <v>515</v>
      </c>
      <c r="I200" s="61"/>
      <c r="J200" s="61"/>
    </row>
    <row r="201" spans="1:10" x14ac:dyDescent="0.25">
      <c r="B201" s="4">
        <f>+MAX($B$149:B200)+1</f>
        <v>146</v>
      </c>
      <c r="C201" s="4">
        <v>2</v>
      </c>
      <c r="D201" s="72" t="s">
        <v>746</v>
      </c>
      <c r="E201" s="74" t="s">
        <v>745</v>
      </c>
      <c r="F201" s="73" t="str">
        <f>+VLOOKUP(D201,'[1]61KT-QT'!$B$4:$G$648,5,0)</f>
        <v>08/03/2001</v>
      </c>
      <c r="G201" s="73" t="str">
        <f>+VLOOKUP(D201,'[1]61KT-QT'!$B$4:$G$648,6,0)</f>
        <v>Nữ</v>
      </c>
      <c r="H201" s="72" t="s">
        <v>515</v>
      </c>
      <c r="I201" s="61"/>
      <c r="J201" s="61"/>
    </row>
    <row r="202" spans="1:10" x14ac:dyDescent="0.25">
      <c r="B202" s="4">
        <f>+MAX($B$149:B201)+1</f>
        <v>147</v>
      </c>
      <c r="C202" s="4">
        <v>3</v>
      </c>
      <c r="D202" s="72" t="s">
        <v>744</v>
      </c>
      <c r="E202" s="74" t="s">
        <v>743</v>
      </c>
      <c r="F202" s="73" t="str">
        <f>+VLOOKUP(D202,'[1]61KT-QT'!$B$4:$G$648,5,0)</f>
        <v>24/07/2001</v>
      </c>
      <c r="G202" s="73" t="str">
        <f>+VLOOKUP(D202,'[1]61KT-QT'!$B$4:$G$648,6,0)</f>
        <v>Nữ</v>
      </c>
      <c r="H202" s="72" t="s">
        <v>515</v>
      </c>
      <c r="I202" s="61"/>
      <c r="J202" s="61"/>
    </row>
    <row r="203" spans="1:10" x14ac:dyDescent="0.25">
      <c r="B203" s="4">
        <f>+MAX($B$149:B202)+1</f>
        <v>148</v>
      </c>
      <c r="C203" s="4">
        <v>4</v>
      </c>
      <c r="D203" s="72" t="s">
        <v>742</v>
      </c>
      <c r="E203" s="74" t="s">
        <v>741</v>
      </c>
      <c r="F203" s="73" t="str">
        <f>+VLOOKUP(D203,'[1]61KT-QT'!$B$4:$G$648,5,0)</f>
        <v>11/11/2001</v>
      </c>
      <c r="G203" s="73" t="str">
        <f>+VLOOKUP(D203,'[1]61KT-QT'!$B$4:$G$648,6,0)</f>
        <v>Nữ</v>
      </c>
      <c r="H203" s="72" t="s">
        <v>515</v>
      </c>
      <c r="I203" s="61"/>
      <c r="J203" s="61"/>
    </row>
    <row r="204" spans="1:10" x14ac:dyDescent="0.25">
      <c r="B204" s="4">
        <f>+MAX($B$149:B203)+1</f>
        <v>149</v>
      </c>
      <c r="C204" s="4">
        <v>5</v>
      </c>
      <c r="D204" s="72" t="s">
        <v>740</v>
      </c>
      <c r="E204" s="74" t="s">
        <v>739</v>
      </c>
      <c r="F204" s="73" t="str">
        <f>+VLOOKUP(D204,'[1]61KT-QT'!$B$4:$G$648,5,0)</f>
        <v>06/01/2001</v>
      </c>
      <c r="G204" s="73" t="str">
        <f>+VLOOKUP(D204,'[1]61KT-QT'!$B$4:$G$648,6,0)</f>
        <v>Nữ</v>
      </c>
      <c r="H204" s="72" t="s">
        <v>515</v>
      </c>
      <c r="I204" s="60"/>
      <c r="J204" s="60"/>
    </row>
    <row r="205" spans="1:10" s="8" customFormat="1" x14ac:dyDescent="0.2">
      <c r="B205" s="4">
        <f>+MAX($B$7:B204)+1</f>
        <v>150</v>
      </c>
      <c r="C205" s="4">
        <v>6</v>
      </c>
      <c r="D205" s="72" t="s">
        <v>738</v>
      </c>
      <c r="E205" s="74" t="s">
        <v>737</v>
      </c>
      <c r="F205" s="73" t="str">
        <f>+VLOOKUP(D205,'[1]61KT-QT'!$B$4:$G$648,5,0)</f>
        <v>30/09/2001</v>
      </c>
      <c r="G205" s="73" t="str">
        <f>+VLOOKUP(D205,'[1]61KT-QT'!$B$4:$G$648,6,0)</f>
        <v>Nữ</v>
      </c>
      <c r="H205" s="72" t="s">
        <v>515</v>
      </c>
      <c r="I205" s="57"/>
      <c r="J205" s="57"/>
    </row>
    <row r="206" spans="1:10" x14ac:dyDescent="0.25">
      <c r="B206" s="59" t="s">
        <v>145</v>
      </c>
    </row>
  </sheetData>
  <mergeCells count="28">
    <mergeCell ref="B54:J54"/>
    <mergeCell ref="B6:J6"/>
    <mergeCell ref="A1:E1"/>
    <mergeCell ref="A4:K4"/>
    <mergeCell ref="B5:J5"/>
    <mergeCell ref="B14:J14"/>
    <mergeCell ref="B22:J22"/>
    <mergeCell ref="B30:J30"/>
    <mergeCell ref="B38:J38"/>
    <mergeCell ref="B46:J46"/>
    <mergeCell ref="B141:J141"/>
    <mergeCell ref="B62:J62"/>
    <mergeCell ref="B70:J70"/>
    <mergeCell ref="B78:J78"/>
    <mergeCell ref="B86:J86"/>
    <mergeCell ref="B94:J94"/>
    <mergeCell ref="B102:J102"/>
    <mergeCell ref="B110:J110"/>
    <mergeCell ref="B118:J118"/>
    <mergeCell ref="B126:J126"/>
    <mergeCell ref="B134:J134"/>
    <mergeCell ref="B174:J174"/>
    <mergeCell ref="B182:J182"/>
    <mergeCell ref="B190:J190"/>
    <mergeCell ref="B198:J198"/>
    <mergeCell ref="B148:J148"/>
    <mergeCell ref="B157:J157"/>
    <mergeCell ref="B166:J166"/>
  </mergeCells>
  <pageMargins left="0.23622047244094491" right="3.937007874015748E-2" top="0.16" bottom="0.15748031496062992" header="0.31496062992125984" footer="0.11811023622047245"/>
  <pageSetup paperSize="9" orientation="portrait" r:id="rId1"/>
  <headerFooter>
    <oddFooter>&amp;C&amp;P/&amp;N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5"/>
  <sheetViews>
    <sheetView topLeftCell="A216" workbookViewId="0">
      <selection activeCell="D229" sqref="D229:H234"/>
    </sheetView>
  </sheetViews>
  <sheetFormatPr defaultColWidth="9.125" defaultRowHeight="15" x14ac:dyDescent="0.25"/>
  <cols>
    <col min="1" max="1" width="9.125" style="7"/>
    <col min="2" max="2" width="5.125" style="14" bestFit="1" customWidth="1"/>
    <col min="3" max="3" width="4.125" style="14" bestFit="1" customWidth="1"/>
    <col min="4" max="4" width="11" style="14" bestFit="1" customWidth="1"/>
    <col min="5" max="5" width="18.875" style="7" bestFit="1" customWidth="1"/>
    <col min="6" max="6" width="14.125" style="14" customWidth="1"/>
    <col min="7" max="7" width="9.625" style="14" customWidth="1"/>
    <col min="8" max="8" width="6.875" style="14" bestFit="1" customWidth="1"/>
    <col min="9" max="9" width="13.25" style="7" customWidth="1"/>
    <col min="10" max="10" width="11.875" style="7" customWidth="1"/>
    <col min="11" max="16384" width="9.125" style="7"/>
  </cols>
  <sheetData>
    <row r="1" spans="1:11" x14ac:dyDescent="0.25">
      <c r="A1" s="67" t="s">
        <v>9</v>
      </c>
      <c r="B1" s="67"/>
      <c r="C1" s="67"/>
      <c r="D1" s="67"/>
      <c r="E1" s="67"/>
      <c r="I1" s="9"/>
      <c r="J1" s="10"/>
    </row>
    <row r="2" spans="1:11" x14ac:dyDescent="0.25">
      <c r="A2" s="56" t="s">
        <v>10</v>
      </c>
      <c r="B2" s="56"/>
      <c r="C2" s="56"/>
      <c r="D2" s="56"/>
      <c r="E2" s="56"/>
      <c r="F2" s="56"/>
      <c r="I2" s="9"/>
      <c r="J2" s="10"/>
    </row>
    <row r="3" spans="1:11" ht="9.75" customHeight="1" x14ac:dyDescent="0.25">
      <c r="A3" s="2"/>
      <c r="B3" s="21"/>
      <c r="I3" s="9"/>
      <c r="J3" s="10"/>
    </row>
    <row r="4" spans="1:11" ht="41.25" customHeight="1" x14ac:dyDescent="0.25">
      <c r="A4" s="71" t="str">
        <f>+'Đại đội 1'!A4:K4</f>
        <v>DANH SÁCH CÁC ĐẠI ĐỘI K60 HỌC GDQP KHÓA III ĐỢT 2
 NĂM HỌC 2019-2020</v>
      </c>
      <c r="B4" s="71"/>
      <c r="C4" s="71"/>
      <c r="D4" s="71"/>
      <c r="E4" s="71"/>
      <c r="F4" s="71"/>
      <c r="G4" s="71"/>
      <c r="H4" s="71"/>
      <c r="I4" s="71"/>
      <c r="J4" s="71"/>
      <c r="K4" s="71"/>
    </row>
    <row r="5" spans="1:11" s="13" customFormat="1" ht="19.5" customHeight="1" x14ac:dyDescent="0.25">
      <c r="A5" s="12"/>
      <c r="B5" s="69" t="s">
        <v>12</v>
      </c>
      <c r="C5" s="69"/>
      <c r="D5" s="69"/>
      <c r="E5" s="69"/>
      <c r="F5" s="69"/>
      <c r="G5" s="69"/>
      <c r="H5" s="69"/>
      <c r="I5" s="69"/>
      <c r="J5" s="69"/>
    </row>
    <row r="6" spans="1:11" s="8" customFormat="1" x14ac:dyDescent="0.2">
      <c r="B6" s="66" t="s">
        <v>55</v>
      </c>
      <c r="C6" s="66"/>
      <c r="D6" s="66"/>
      <c r="E6" s="66"/>
      <c r="F6" s="66"/>
      <c r="G6" s="66"/>
      <c r="H6" s="66"/>
      <c r="I6" s="66"/>
      <c r="J6" s="66"/>
    </row>
    <row r="7" spans="1:11" s="8" customFormat="1" x14ac:dyDescent="0.2">
      <c r="B7" s="3" t="s">
        <v>5</v>
      </c>
      <c r="C7" s="4" t="s">
        <v>0</v>
      </c>
      <c r="D7" s="1" t="s">
        <v>6</v>
      </c>
      <c r="E7" s="4" t="s">
        <v>1</v>
      </c>
      <c r="F7" s="4" t="s">
        <v>2</v>
      </c>
      <c r="G7" s="4" t="s">
        <v>3</v>
      </c>
      <c r="H7" s="4" t="s">
        <v>4</v>
      </c>
      <c r="I7" s="19" t="s">
        <v>7</v>
      </c>
      <c r="J7" s="3" t="s">
        <v>8</v>
      </c>
    </row>
    <row r="8" spans="1:11" s="8" customFormat="1" x14ac:dyDescent="0.2">
      <c r="B8" s="4">
        <f>+MAX($B$6:B7)+1</f>
        <v>1</v>
      </c>
      <c r="C8" s="4">
        <v>1</v>
      </c>
      <c r="D8" s="72" t="s">
        <v>767</v>
      </c>
      <c r="E8" s="74" t="s">
        <v>768</v>
      </c>
      <c r="F8" s="73" t="str">
        <f>+VLOOKUP(D8,'[1]61KT-QT'!$B$4:$G$648,5,0)</f>
        <v>02/03/2001</v>
      </c>
      <c r="G8" s="73" t="str">
        <f>+VLOOKUP(D8,'[1]61KT-QT'!$B$4:$G$648,6,0)</f>
        <v>Nữ</v>
      </c>
      <c r="H8" s="72" t="s">
        <v>749</v>
      </c>
      <c r="I8" s="57"/>
      <c r="J8" s="57"/>
    </row>
    <row r="9" spans="1:11" s="8" customFormat="1" x14ac:dyDescent="0.2">
      <c r="B9" s="4">
        <f>+MAX($B$6:B8)+1</f>
        <v>2</v>
      </c>
      <c r="C9" s="4">
        <v>2</v>
      </c>
      <c r="D9" s="72" t="s">
        <v>769</v>
      </c>
      <c r="E9" s="74" t="s">
        <v>770</v>
      </c>
      <c r="F9" s="73" t="str">
        <f>+VLOOKUP(D9,'[1]61KT-QT'!$B$4:$G$648,5,0)</f>
        <v>06/09/2001</v>
      </c>
      <c r="G9" s="73" t="str">
        <f>+VLOOKUP(D9,'[1]61KT-QT'!$B$4:$G$648,6,0)</f>
        <v>Nữ</v>
      </c>
      <c r="H9" s="72" t="s">
        <v>749</v>
      </c>
      <c r="I9" s="57"/>
      <c r="J9" s="57"/>
    </row>
    <row r="10" spans="1:11" s="8" customFormat="1" x14ac:dyDescent="0.2">
      <c r="B10" s="4">
        <f>+MAX($B$6:B9)+1</f>
        <v>3</v>
      </c>
      <c r="C10" s="4">
        <v>3</v>
      </c>
      <c r="D10" s="72" t="s">
        <v>771</v>
      </c>
      <c r="E10" s="74" t="s">
        <v>772</v>
      </c>
      <c r="F10" s="73" t="str">
        <f>+VLOOKUP(D10,'[1]61KT-QT'!$B$4:$G$648,5,0)</f>
        <v>01/01/2001</v>
      </c>
      <c r="G10" s="73" t="str">
        <f>+VLOOKUP(D10,'[1]61KT-QT'!$B$4:$G$648,6,0)</f>
        <v>Nữ</v>
      </c>
      <c r="H10" s="72" t="s">
        <v>749</v>
      </c>
      <c r="I10" s="57"/>
      <c r="J10" s="57"/>
    </row>
    <row r="11" spans="1:11" s="8" customFormat="1" x14ac:dyDescent="0.2">
      <c r="B11" s="4">
        <f>+MAX($B$6:B10)+1</f>
        <v>4</v>
      </c>
      <c r="C11" s="4">
        <v>4</v>
      </c>
      <c r="D11" s="72" t="s">
        <v>773</v>
      </c>
      <c r="E11" s="74" t="s">
        <v>774</v>
      </c>
      <c r="F11" s="73" t="str">
        <f>+VLOOKUP(D11,'[1]61KT-QT'!$B$4:$G$648,5,0)</f>
        <v>02/02/2001</v>
      </c>
      <c r="G11" s="73" t="str">
        <f>+VLOOKUP(D11,'[1]61KT-QT'!$B$4:$G$648,6,0)</f>
        <v>Nữ</v>
      </c>
      <c r="H11" s="72" t="s">
        <v>749</v>
      </c>
      <c r="I11" s="57"/>
      <c r="J11" s="57"/>
    </row>
    <row r="12" spans="1:11" s="8" customFormat="1" x14ac:dyDescent="0.2">
      <c r="B12" s="4">
        <f>+MAX($B$6:B11)+1</f>
        <v>5</v>
      </c>
      <c r="C12" s="4">
        <v>5</v>
      </c>
      <c r="D12" s="72" t="s">
        <v>775</v>
      </c>
      <c r="E12" s="74" t="s">
        <v>776</v>
      </c>
      <c r="F12" s="73" t="str">
        <f>+VLOOKUP(D12,'[1]61KT-QT'!$B$4:$G$648,5,0)</f>
        <v>26/04/2001</v>
      </c>
      <c r="G12" s="73" t="str">
        <f>+VLOOKUP(D12,'[1]61KT-QT'!$B$4:$G$648,6,0)</f>
        <v>Nữ</v>
      </c>
      <c r="H12" s="72" t="s">
        <v>749</v>
      </c>
      <c r="I12" s="57"/>
      <c r="J12" s="57"/>
    </row>
    <row r="13" spans="1:11" s="8" customFormat="1" x14ac:dyDescent="0.2">
      <c r="B13" s="4">
        <f>+MAX($B$6:B12)+1</f>
        <v>6</v>
      </c>
      <c r="C13" s="4">
        <v>6</v>
      </c>
      <c r="D13" s="72" t="s">
        <v>777</v>
      </c>
      <c r="E13" s="74" t="s">
        <v>778</v>
      </c>
      <c r="F13" s="73" t="str">
        <f>+VLOOKUP(D13,'[1]61KT-QT'!$B$4:$G$648,5,0)</f>
        <v>10/12/2001</v>
      </c>
      <c r="G13" s="73" t="str">
        <f>+VLOOKUP(D13,'[1]61KT-QT'!$B$4:$G$648,6,0)</f>
        <v>Nữ</v>
      </c>
      <c r="H13" s="72" t="s">
        <v>749</v>
      </c>
      <c r="I13" s="57"/>
      <c r="J13" s="57"/>
    </row>
    <row r="14" spans="1:11" s="8" customFormat="1" x14ac:dyDescent="0.2">
      <c r="B14" s="66" t="s">
        <v>56</v>
      </c>
      <c r="C14" s="66"/>
      <c r="D14" s="66"/>
      <c r="E14" s="66"/>
      <c r="F14" s="66"/>
      <c r="G14" s="66"/>
      <c r="H14" s="66"/>
      <c r="I14" s="66"/>
      <c r="J14" s="66"/>
    </row>
    <row r="15" spans="1:11" s="8" customFormat="1" x14ac:dyDescent="0.2">
      <c r="B15" s="3" t="s">
        <v>5</v>
      </c>
      <c r="C15" s="4" t="s">
        <v>0</v>
      </c>
      <c r="D15" s="1" t="s">
        <v>6</v>
      </c>
      <c r="E15" s="4" t="s">
        <v>1</v>
      </c>
      <c r="F15" s="4" t="s">
        <v>2</v>
      </c>
      <c r="G15" s="4" t="s">
        <v>3</v>
      </c>
      <c r="H15" s="4" t="s">
        <v>4</v>
      </c>
      <c r="I15" s="19" t="s">
        <v>7</v>
      </c>
      <c r="J15" s="3" t="s">
        <v>8</v>
      </c>
    </row>
    <row r="16" spans="1:11" s="8" customFormat="1" x14ac:dyDescent="0.2">
      <c r="B16" s="4">
        <f>+MAX($B$6:B15)+1</f>
        <v>7</v>
      </c>
      <c r="C16" s="4">
        <v>1</v>
      </c>
      <c r="D16" s="72" t="s">
        <v>779</v>
      </c>
      <c r="E16" s="74" t="s">
        <v>780</v>
      </c>
      <c r="F16" s="73" t="str">
        <f>+VLOOKUP(D16,'[1]61KT-QT'!$B$4:$G$648,5,0)</f>
        <v>14/05/2001</v>
      </c>
      <c r="G16" s="73" t="str">
        <f>+VLOOKUP(D16,'[1]61KT-QT'!$B$4:$G$648,6,0)</f>
        <v>Nữ</v>
      </c>
      <c r="H16" s="72" t="s">
        <v>749</v>
      </c>
      <c r="I16" s="57"/>
      <c r="J16" s="57"/>
    </row>
    <row r="17" spans="2:10" s="8" customFormat="1" x14ac:dyDescent="0.2">
      <c r="B17" s="4">
        <f>+MAX($B$6:B16)+1</f>
        <v>8</v>
      </c>
      <c r="C17" s="4">
        <v>2</v>
      </c>
      <c r="D17" s="72" t="s">
        <v>781</v>
      </c>
      <c r="E17" s="74" t="s">
        <v>782</v>
      </c>
      <c r="F17" s="73" t="str">
        <f>+VLOOKUP(D17,'[1]61KT-QT'!$B$4:$G$648,5,0)</f>
        <v>29/01/2001</v>
      </c>
      <c r="G17" s="73" t="str">
        <f>+VLOOKUP(D17,'[1]61KT-QT'!$B$4:$G$648,6,0)</f>
        <v>Nữ</v>
      </c>
      <c r="H17" s="72" t="s">
        <v>749</v>
      </c>
      <c r="I17" s="57"/>
      <c r="J17" s="57"/>
    </row>
    <row r="18" spans="2:10" s="8" customFormat="1" x14ac:dyDescent="0.2">
      <c r="B18" s="4">
        <f>+MAX($B$6:B17)+1</f>
        <v>9</v>
      </c>
      <c r="C18" s="4">
        <v>3</v>
      </c>
      <c r="D18" s="72" t="s">
        <v>783</v>
      </c>
      <c r="E18" s="74" t="s">
        <v>784</v>
      </c>
      <c r="F18" s="73" t="str">
        <f>+VLOOKUP(D18,'[1]61KT-QT'!$B$4:$G$648,5,0)</f>
        <v>25/01/2001</v>
      </c>
      <c r="G18" s="73" t="str">
        <f>+VLOOKUP(D18,'[1]61KT-QT'!$B$4:$G$648,6,0)</f>
        <v>Nữ</v>
      </c>
      <c r="H18" s="72" t="s">
        <v>749</v>
      </c>
      <c r="I18" s="57"/>
      <c r="J18" s="57"/>
    </row>
    <row r="19" spans="2:10" s="8" customFormat="1" x14ac:dyDescent="0.2">
      <c r="B19" s="4">
        <f>+MAX($B$6:B18)+1</f>
        <v>10</v>
      </c>
      <c r="C19" s="4">
        <v>4</v>
      </c>
      <c r="D19" s="72" t="s">
        <v>785</v>
      </c>
      <c r="E19" s="74" t="s">
        <v>248</v>
      </c>
      <c r="F19" s="73" t="str">
        <f>+VLOOKUP(D19,'[1]61KT-QT'!$B$4:$G$648,5,0)</f>
        <v>20/02/2001</v>
      </c>
      <c r="G19" s="73" t="str">
        <f>+VLOOKUP(D19,'[1]61KT-QT'!$B$4:$G$648,6,0)</f>
        <v>Nữ</v>
      </c>
      <c r="H19" s="72" t="s">
        <v>749</v>
      </c>
      <c r="I19" s="57"/>
      <c r="J19" s="57"/>
    </row>
    <row r="20" spans="2:10" s="8" customFormat="1" x14ac:dyDescent="0.2">
      <c r="B20" s="4">
        <f>+MAX($B$6:B19)+1</f>
        <v>11</v>
      </c>
      <c r="C20" s="4">
        <v>5</v>
      </c>
      <c r="D20" s="72" t="s">
        <v>786</v>
      </c>
      <c r="E20" s="74" t="s">
        <v>576</v>
      </c>
      <c r="F20" s="73" t="str">
        <f>+VLOOKUP(D20,'[1]61KT-QT'!$B$4:$G$648,5,0)</f>
        <v>16/06/2001</v>
      </c>
      <c r="G20" s="73" t="str">
        <f>+VLOOKUP(D20,'[1]61KT-QT'!$B$4:$G$648,6,0)</f>
        <v>Nữ</v>
      </c>
      <c r="H20" s="72" t="s">
        <v>749</v>
      </c>
      <c r="I20" s="57"/>
      <c r="J20" s="57"/>
    </row>
    <row r="21" spans="2:10" s="8" customFormat="1" x14ac:dyDescent="0.2">
      <c r="B21" s="4">
        <f>+MAX($B$6:B20)+1</f>
        <v>12</v>
      </c>
      <c r="C21" s="4">
        <v>6</v>
      </c>
      <c r="D21" s="72" t="s">
        <v>787</v>
      </c>
      <c r="E21" s="74" t="s">
        <v>788</v>
      </c>
      <c r="F21" s="73" t="str">
        <f>+VLOOKUP(D21,'[1]61KT-QT'!$B$4:$G$648,5,0)</f>
        <v>05/06/2001</v>
      </c>
      <c r="G21" s="73" t="str">
        <f>+VLOOKUP(D21,'[1]61KT-QT'!$B$4:$G$648,6,0)</f>
        <v>Nữ</v>
      </c>
      <c r="H21" s="72" t="s">
        <v>749</v>
      </c>
      <c r="I21" s="57"/>
      <c r="J21" s="57"/>
    </row>
    <row r="22" spans="2:10" s="8" customFormat="1" x14ac:dyDescent="0.2">
      <c r="B22" s="66" t="s">
        <v>57</v>
      </c>
      <c r="C22" s="66"/>
      <c r="D22" s="66"/>
      <c r="E22" s="66"/>
      <c r="F22" s="66"/>
      <c r="G22" s="66"/>
      <c r="H22" s="66"/>
      <c r="I22" s="66"/>
      <c r="J22" s="66"/>
    </row>
    <row r="23" spans="2:10" s="8" customFormat="1" x14ac:dyDescent="0.2">
      <c r="B23" s="3" t="s">
        <v>5</v>
      </c>
      <c r="C23" s="4" t="s">
        <v>0</v>
      </c>
      <c r="D23" s="1" t="s">
        <v>6</v>
      </c>
      <c r="E23" s="4" t="s">
        <v>1</v>
      </c>
      <c r="F23" s="4" t="s">
        <v>2</v>
      </c>
      <c r="G23" s="4" t="s">
        <v>3</v>
      </c>
      <c r="H23" s="4" t="s">
        <v>4</v>
      </c>
      <c r="I23" s="19" t="s">
        <v>7</v>
      </c>
      <c r="J23" s="3" t="s">
        <v>8</v>
      </c>
    </row>
    <row r="24" spans="2:10" s="8" customFormat="1" x14ac:dyDescent="0.2">
      <c r="B24" s="4">
        <f>+MAX($B$6:B23)+1</f>
        <v>13</v>
      </c>
      <c r="C24" s="4">
        <v>1</v>
      </c>
      <c r="D24" s="72" t="s">
        <v>789</v>
      </c>
      <c r="E24" s="74" t="s">
        <v>790</v>
      </c>
      <c r="F24" s="73" t="str">
        <f>+VLOOKUP(D24,'[1]61KT-QT'!$B$4:$G$648,5,0)</f>
        <v>01/12/2001</v>
      </c>
      <c r="G24" s="73" t="str">
        <f>+VLOOKUP(D24,'[1]61KT-QT'!$B$4:$G$648,6,0)</f>
        <v>Nữ</v>
      </c>
      <c r="H24" s="72" t="s">
        <v>749</v>
      </c>
      <c r="I24" s="57"/>
      <c r="J24" s="57"/>
    </row>
    <row r="25" spans="2:10" s="8" customFormat="1" x14ac:dyDescent="0.2">
      <c r="B25" s="4">
        <f>+MAX($B$6:B24)+1</f>
        <v>14</v>
      </c>
      <c r="C25" s="4">
        <v>2</v>
      </c>
      <c r="D25" s="72" t="s">
        <v>791</v>
      </c>
      <c r="E25" s="74" t="s">
        <v>792</v>
      </c>
      <c r="F25" s="73" t="str">
        <f>+VLOOKUP(D25,'[1]61KT-QT'!$B$4:$G$648,5,0)</f>
        <v>25/11/2001</v>
      </c>
      <c r="G25" s="73" t="str">
        <f>+VLOOKUP(D25,'[1]61KT-QT'!$B$4:$G$648,6,0)</f>
        <v>Nữ</v>
      </c>
      <c r="H25" s="72" t="s">
        <v>749</v>
      </c>
      <c r="I25" s="57"/>
      <c r="J25" s="57"/>
    </row>
    <row r="26" spans="2:10" s="8" customFormat="1" x14ac:dyDescent="0.2">
      <c r="B26" s="4">
        <f>+MAX($B$6:B25)+1</f>
        <v>15</v>
      </c>
      <c r="C26" s="4">
        <v>3</v>
      </c>
      <c r="D26" s="72" t="s">
        <v>793</v>
      </c>
      <c r="E26" s="74" t="s">
        <v>794</v>
      </c>
      <c r="F26" s="73" t="str">
        <f>+VLOOKUP(D26,'[1]61KT-QT'!$B$4:$G$648,5,0)</f>
        <v>22/05/2001</v>
      </c>
      <c r="G26" s="73" t="str">
        <f>+VLOOKUP(D26,'[1]61KT-QT'!$B$4:$G$648,6,0)</f>
        <v>Nữ</v>
      </c>
      <c r="H26" s="72" t="s">
        <v>749</v>
      </c>
      <c r="I26" s="57"/>
      <c r="J26" s="57"/>
    </row>
    <row r="27" spans="2:10" s="8" customFormat="1" x14ac:dyDescent="0.2">
      <c r="B27" s="4">
        <f>+MAX($B$6:B26)+1</f>
        <v>16</v>
      </c>
      <c r="C27" s="4">
        <v>4</v>
      </c>
      <c r="D27" s="72" t="s">
        <v>795</v>
      </c>
      <c r="E27" s="74" t="s">
        <v>796</v>
      </c>
      <c r="F27" s="73" t="str">
        <f>+VLOOKUP(D27,'[1]61KT-QT'!$B$4:$G$648,5,0)</f>
        <v>04/10/2001</v>
      </c>
      <c r="G27" s="73" t="str">
        <f>+VLOOKUP(D27,'[1]61KT-QT'!$B$4:$G$648,6,0)</f>
        <v>Nữ</v>
      </c>
      <c r="H27" s="72" t="s">
        <v>749</v>
      </c>
      <c r="I27" s="57"/>
      <c r="J27" s="57"/>
    </row>
    <row r="28" spans="2:10" s="8" customFormat="1" x14ac:dyDescent="0.2">
      <c r="B28" s="4">
        <f>+MAX($B$6:B27)+1</f>
        <v>17</v>
      </c>
      <c r="C28" s="4">
        <v>5</v>
      </c>
      <c r="D28" s="72" t="s">
        <v>797</v>
      </c>
      <c r="E28" s="74" t="s">
        <v>404</v>
      </c>
      <c r="F28" s="73" t="str">
        <f>+VLOOKUP(D28,'[1]61KT-QT'!$B$4:$G$648,5,0)</f>
        <v>28/01/2001</v>
      </c>
      <c r="G28" s="73" t="str">
        <f>+VLOOKUP(D28,'[1]61KT-QT'!$B$4:$G$648,6,0)</f>
        <v>Nữ</v>
      </c>
      <c r="H28" s="72" t="s">
        <v>749</v>
      </c>
      <c r="I28" s="57"/>
      <c r="J28" s="57"/>
    </row>
    <row r="29" spans="2:10" s="8" customFormat="1" x14ac:dyDescent="0.2">
      <c r="B29" s="4">
        <f>+MAX($B$6:B28)+1</f>
        <v>18</v>
      </c>
      <c r="C29" s="4">
        <v>6</v>
      </c>
      <c r="D29" s="72" t="s">
        <v>798</v>
      </c>
      <c r="E29" s="74" t="s">
        <v>406</v>
      </c>
      <c r="F29" s="73" t="str">
        <f>+VLOOKUP(D29,'[1]61KT-QT'!$B$4:$G$648,5,0)</f>
        <v>12/10/2001</v>
      </c>
      <c r="G29" s="73" t="str">
        <f>+VLOOKUP(D29,'[1]61KT-QT'!$B$4:$G$648,6,0)</f>
        <v>Nữ</v>
      </c>
      <c r="H29" s="72" t="s">
        <v>749</v>
      </c>
      <c r="I29" s="57"/>
      <c r="J29" s="57"/>
    </row>
    <row r="30" spans="2:10" s="8" customFormat="1" x14ac:dyDescent="0.2">
      <c r="B30" s="66" t="s">
        <v>58</v>
      </c>
      <c r="C30" s="66"/>
      <c r="D30" s="66"/>
      <c r="E30" s="66"/>
      <c r="F30" s="66"/>
      <c r="G30" s="66"/>
      <c r="H30" s="66"/>
      <c r="I30" s="66"/>
      <c r="J30" s="66"/>
    </row>
    <row r="31" spans="2:10" s="8" customFormat="1" x14ac:dyDescent="0.2">
      <c r="B31" s="4" t="s">
        <v>0</v>
      </c>
      <c r="C31" s="4" t="s">
        <v>0</v>
      </c>
      <c r="D31" s="1" t="s">
        <v>6</v>
      </c>
      <c r="E31" s="4" t="s">
        <v>1</v>
      </c>
      <c r="F31" s="4" t="s">
        <v>2</v>
      </c>
      <c r="G31" s="4" t="s">
        <v>3</v>
      </c>
      <c r="H31" s="4" t="s">
        <v>4</v>
      </c>
      <c r="I31" s="19" t="s">
        <v>7</v>
      </c>
      <c r="J31" s="3" t="s">
        <v>8</v>
      </c>
    </row>
    <row r="32" spans="2:10" s="8" customFormat="1" x14ac:dyDescent="0.2">
      <c r="B32" s="4">
        <f>+MAX($B$6:B31)+1</f>
        <v>19</v>
      </c>
      <c r="C32" s="4">
        <v>1</v>
      </c>
      <c r="D32" s="72" t="s">
        <v>799</v>
      </c>
      <c r="E32" s="74" t="s">
        <v>800</v>
      </c>
      <c r="F32" s="73" t="str">
        <f>+VLOOKUP(D32,'[1]61KT-QT'!$B$4:$G$648,5,0)</f>
        <v>17/05/2001</v>
      </c>
      <c r="G32" s="73" t="str">
        <f>+VLOOKUP(D32,'[1]61KT-QT'!$B$4:$G$648,6,0)</f>
        <v>Nữ</v>
      </c>
      <c r="H32" s="72" t="s">
        <v>749</v>
      </c>
      <c r="I32" s="57"/>
      <c r="J32" s="57"/>
    </row>
    <row r="33" spans="2:10" s="8" customFormat="1" x14ac:dyDescent="0.2">
      <c r="B33" s="4">
        <f>+MAX($B$6:B32)+1</f>
        <v>20</v>
      </c>
      <c r="C33" s="4">
        <v>2</v>
      </c>
      <c r="D33" s="72" t="s">
        <v>801</v>
      </c>
      <c r="E33" s="74" t="s">
        <v>802</v>
      </c>
      <c r="F33" s="73" t="str">
        <f>+VLOOKUP(D33,'[1]61KT-QT'!$B$4:$G$648,5,0)</f>
        <v>03/02/2001</v>
      </c>
      <c r="G33" s="73" t="str">
        <f>+VLOOKUP(D33,'[1]61KT-QT'!$B$4:$G$648,6,0)</f>
        <v>Nữ</v>
      </c>
      <c r="H33" s="72" t="s">
        <v>749</v>
      </c>
      <c r="I33" s="57"/>
      <c r="J33" s="57"/>
    </row>
    <row r="34" spans="2:10" s="8" customFormat="1" x14ac:dyDescent="0.2">
      <c r="B34" s="4">
        <f>+MAX($B$6:B33)+1</f>
        <v>21</v>
      </c>
      <c r="C34" s="4">
        <v>3</v>
      </c>
      <c r="D34" s="72" t="s">
        <v>803</v>
      </c>
      <c r="E34" s="74" t="s">
        <v>804</v>
      </c>
      <c r="F34" s="73" t="str">
        <f>+VLOOKUP(D34,'[1]61KT-QT'!$B$4:$G$648,5,0)</f>
        <v>22/02/2001</v>
      </c>
      <c r="G34" s="73" t="str">
        <f>+VLOOKUP(D34,'[1]61KT-QT'!$B$4:$G$648,6,0)</f>
        <v>Nữ</v>
      </c>
      <c r="H34" s="72" t="s">
        <v>749</v>
      </c>
      <c r="I34" s="57"/>
      <c r="J34" s="57"/>
    </row>
    <row r="35" spans="2:10" s="8" customFormat="1" x14ac:dyDescent="0.2">
      <c r="B35" s="4">
        <f>+MAX($B$6:B34)+1</f>
        <v>22</v>
      </c>
      <c r="C35" s="4">
        <v>4</v>
      </c>
      <c r="D35" s="72" t="s">
        <v>805</v>
      </c>
      <c r="E35" s="74" t="s">
        <v>806</v>
      </c>
      <c r="F35" s="73" t="str">
        <f>+VLOOKUP(D35,'[1]61KT-QT'!$B$4:$G$648,5,0)</f>
        <v>10/05/2001</v>
      </c>
      <c r="G35" s="73" t="str">
        <f>+VLOOKUP(D35,'[1]61KT-QT'!$B$4:$G$648,6,0)</f>
        <v>Nữ</v>
      </c>
      <c r="H35" s="72" t="s">
        <v>749</v>
      </c>
      <c r="I35" s="57"/>
      <c r="J35" s="57"/>
    </row>
    <row r="36" spans="2:10" s="8" customFormat="1" x14ac:dyDescent="0.2">
      <c r="B36" s="4">
        <f>+MAX($B$6:B35)+1</f>
        <v>23</v>
      </c>
      <c r="C36" s="4">
        <v>5</v>
      </c>
      <c r="D36" s="72" t="s">
        <v>807</v>
      </c>
      <c r="E36" s="74" t="s">
        <v>808</v>
      </c>
      <c r="F36" s="73" t="str">
        <f>+VLOOKUP(D36,'[1]61KT-QT'!$B$4:$G$648,5,0)</f>
        <v>07/05/2001</v>
      </c>
      <c r="G36" s="73" t="str">
        <f>+VLOOKUP(D36,'[1]61KT-QT'!$B$4:$G$648,6,0)</f>
        <v>Nữ</v>
      </c>
      <c r="H36" s="72" t="s">
        <v>749</v>
      </c>
      <c r="I36" s="57"/>
      <c r="J36" s="57"/>
    </row>
    <row r="37" spans="2:10" s="8" customFormat="1" x14ac:dyDescent="0.2">
      <c r="B37" s="4">
        <f>+MAX($B$6:B36)+1</f>
        <v>24</v>
      </c>
      <c r="C37" s="4">
        <v>6</v>
      </c>
      <c r="D37" s="72" t="s">
        <v>809</v>
      </c>
      <c r="E37" s="74" t="s">
        <v>597</v>
      </c>
      <c r="F37" s="73" t="str">
        <f>+VLOOKUP(D37,'[1]61KT-QT'!$B$4:$G$648,5,0)</f>
        <v>15/08/2001</v>
      </c>
      <c r="G37" s="73" t="str">
        <f>+VLOOKUP(D37,'[1]61KT-QT'!$B$4:$G$648,6,0)</f>
        <v>Nữ</v>
      </c>
      <c r="H37" s="72" t="s">
        <v>749</v>
      </c>
      <c r="I37" s="57"/>
      <c r="J37" s="57"/>
    </row>
    <row r="38" spans="2:10" s="8" customFormat="1" x14ac:dyDescent="0.2">
      <c r="B38" s="66" t="s">
        <v>59</v>
      </c>
      <c r="C38" s="66"/>
      <c r="D38" s="66"/>
      <c r="E38" s="66"/>
      <c r="F38" s="66"/>
      <c r="G38" s="66"/>
      <c r="H38" s="66"/>
      <c r="I38" s="66"/>
      <c r="J38" s="66"/>
    </row>
    <row r="39" spans="2:10" s="8" customFormat="1" x14ac:dyDescent="0.2">
      <c r="B39" s="4" t="s">
        <v>0</v>
      </c>
      <c r="C39" s="4" t="s">
        <v>0</v>
      </c>
      <c r="D39" s="1" t="s">
        <v>6</v>
      </c>
      <c r="E39" s="4" t="s">
        <v>1</v>
      </c>
      <c r="F39" s="4" t="s">
        <v>2</v>
      </c>
      <c r="G39" s="4" t="s">
        <v>3</v>
      </c>
      <c r="H39" s="4" t="s">
        <v>4</v>
      </c>
      <c r="I39" s="19" t="s">
        <v>7</v>
      </c>
      <c r="J39" s="3" t="s">
        <v>8</v>
      </c>
    </row>
    <row r="40" spans="2:10" s="8" customFormat="1" x14ac:dyDescent="0.2">
      <c r="B40" s="4">
        <f>+MAX($B$6:B39)+1</f>
        <v>25</v>
      </c>
      <c r="C40" s="4">
        <v>1</v>
      </c>
      <c r="D40" s="72" t="s">
        <v>821</v>
      </c>
      <c r="E40" s="74" t="s">
        <v>820</v>
      </c>
      <c r="F40" s="73" t="str">
        <f>+VLOOKUP(D40,'[1]61KT-QT'!$B$4:$G$648,5,0)</f>
        <v>30/03/2001</v>
      </c>
      <c r="G40" s="73" t="str">
        <f>+VLOOKUP(D40,'[1]61KT-QT'!$B$4:$G$648,6,0)</f>
        <v>Nữ</v>
      </c>
      <c r="H40" s="72" t="s">
        <v>749</v>
      </c>
      <c r="I40" s="57"/>
      <c r="J40" s="57"/>
    </row>
    <row r="41" spans="2:10" s="8" customFormat="1" x14ac:dyDescent="0.2">
      <c r="B41" s="4">
        <f>+MAX($B$6:B40)+1</f>
        <v>26</v>
      </c>
      <c r="C41" s="4">
        <v>2</v>
      </c>
      <c r="D41" s="72" t="s">
        <v>819</v>
      </c>
      <c r="E41" s="74" t="s">
        <v>818</v>
      </c>
      <c r="F41" s="73" t="str">
        <f>+VLOOKUP(D41,'[1]61KT-QT'!$B$4:$G$648,5,0)</f>
        <v>25/03/2001</v>
      </c>
      <c r="G41" s="73" t="str">
        <f>+VLOOKUP(D41,'[1]61KT-QT'!$B$4:$G$648,6,0)</f>
        <v>Nữ</v>
      </c>
      <c r="H41" s="72" t="s">
        <v>749</v>
      </c>
      <c r="I41" s="57"/>
      <c r="J41" s="57"/>
    </row>
    <row r="42" spans="2:10" s="8" customFormat="1" x14ac:dyDescent="0.2">
      <c r="B42" s="4">
        <f>+MAX($B$6:B41)+1</f>
        <v>27</v>
      </c>
      <c r="C42" s="4">
        <v>3</v>
      </c>
      <c r="D42" s="72" t="s">
        <v>817</v>
      </c>
      <c r="E42" s="74" t="s">
        <v>816</v>
      </c>
      <c r="F42" s="73" t="str">
        <f>+VLOOKUP(D42,'[1]61KT-QT'!$B$4:$G$648,5,0)</f>
        <v>04/01/2001</v>
      </c>
      <c r="G42" s="73" t="str">
        <f>+VLOOKUP(D42,'[1]61KT-QT'!$B$4:$G$648,6,0)</f>
        <v>Nữ</v>
      </c>
      <c r="H42" s="72" t="s">
        <v>749</v>
      </c>
      <c r="I42" s="57"/>
      <c r="J42" s="57"/>
    </row>
    <row r="43" spans="2:10" s="8" customFormat="1" x14ac:dyDescent="0.2">
      <c r="B43" s="4">
        <f>+MAX($B$6:B42)+1</f>
        <v>28</v>
      </c>
      <c r="C43" s="4">
        <v>4</v>
      </c>
      <c r="D43" s="72" t="s">
        <v>815</v>
      </c>
      <c r="E43" s="74" t="s">
        <v>814</v>
      </c>
      <c r="F43" s="73" t="str">
        <f>+VLOOKUP(D43,'[1]61KT-QT'!$B$4:$G$648,5,0)</f>
        <v>02/09/2001</v>
      </c>
      <c r="G43" s="73" t="str">
        <f>+VLOOKUP(D43,'[1]61KT-QT'!$B$4:$G$648,6,0)</f>
        <v>Nữ</v>
      </c>
      <c r="H43" s="72" t="s">
        <v>749</v>
      </c>
      <c r="I43" s="57"/>
      <c r="J43" s="57"/>
    </row>
    <row r="44" spans="2:10" s="8" customFormat="1" x14ac:dyDescent="0.2">
      <c r="B44" s="4">
        <f>+MAX($B$6:B43)+1</f>
        <v>29</v>
      </c>
      <c r="C44" s="4">
        <v>5</v>
      </c>
      <c r="D44" s="72" t="s">
        <v>813</v>
      </c>
      <c r="E44" s="74" t="s">
        <v>812</v>
      </c>
      <c r="F44" s="73" t="str">
        <f>+VLOOKUP(D44,'[1]61KT-QT'!$B$4:$G$648,5,0)</f>
        <v>05/04/2001</v>
      </c>
      <c r="G44" s="73" t="str">
        <f>+VLOOKUP(D44,'[1]61KT-QT'!$B$4:$G$648,6,0)</f>
        <v>Nữ</v>
      </c>
      <c r="H44" s="72" t="s">
        <v>749</v>
      </c>
      <c r="I44" s="57"/>
      <c r="J44" s="57"/>
    </row>
    <row r="45" spans="2:10" s="8" customFormat="1" x14ac:dyDescent="0.2">
      <c r="B45" s="4">
        <f>+MAX($B$6:B44)+1</f>
        <v>30</v>
      </c>
      <c r="C45" s="4">
        <v>6</v>
      </c>
      <c r="D45" s="72" t="s">
        <v>811</v>
      </c>
      <c r="E45" s="74" t="s">
        <v>810</v>
      </c>
      <c r="F45" s="73" t="str">
        <f>+VLOOKUP(D45,'[1]61KT-QT'!$B$4:$G$648,5,0)</f>
        <v>19/07/2001</v>
      </c>
      <c r="G45" s="73" t="str">
        <f>+VLOOKUP(D45,'[1]61KT-QT'!$B$4:$G$648,6,0)</f>
        <v>Nữ</v>
      </c>
      <c r="H45" s="72" t="s">
        <v>749</v>
      </c>
      <c r="I45" s="57"/>
      <c r="J45" s="57"/>
    </row>
    <row r="46" spans="2:10" s="8" customFormat="1" x14ac:dyDescent="0.2">
      <c r="B46" s="66" t="s">
        <v>60</v>
      </c>
      <c r="C46" s="66"/>
      <c r="D46" s="66"/>
      <c r="E46" s="66"/>
      <c r="F46" s="66"/>
      <c r="G46" s="66"/>
      <c r="H46" s="66"/>
      <c r="I46" s="66"/>
      <c r="J46" s="66"/>
    </row>
    <row r="47" spans="2:10" s="8" customFormat="1" x14ac:dyDescent="0.2">
      <c r="B47" s="4" t="s">
        <v>0</v>
      </c>
      <c r="C47" s="4" t="s">
        <v>0</v>
      </c>
      <c r="D47" s="1" t="s">
        <v>6</v>
      </c>
      <c r="E47" s="4" t="s">
        <v>1</v>
      </c>
      <c r="F47" s="4" t="s">
        <v>2</v>
      </c>
      <c r="G47" s="4" t="s">
        <v>3</v>
      </c>
      <c r="H47" s="4" t="s">
        <v>4</v>
      </c>
      <c r="I47" s="19" t="s">
        <v>7</v>
      </c>
      <c r="J47" s="3" t="s">
        <v>8</v>
      </c>
    </row>
    <row r="48" spans="2:10" s="8" customFormat="1" x14ac:dyDescent="0.2">
      <c r="B48" s="4">
        <f>+MAX($B$6:B47)+1</f>
        <v>31</v>
      </c>
      <c r="C48" s="4">
        <v>1</v>
      </c>
      <c r="D48" s="72" t="s">
        <v>833</v>
      </c>
      <c r="E48" s="74" t="s">
        <v>832</v>
      </c>
      <c r="F48" s="73" t="str">
        <f>+VLOOKUP(D48,'[1]61KT-QT'!$B$4:$G$648,5,0)</f>
        <v>26/11/2001</v>
      </c>
      <c r="G48" s="73" t="str">
        <f>+VLOOKUP(D48,'[1]61KT-QT'!$B$4:$G$648,6,0)</f>
        <v>Nữ</v>
      </c>
      <c r="H48" s="72" t="s">
        <v>749</v>
      </c>
      <c r="I48" s="57"/>
      <c r="J48" s="57"/>
    </row>
    <row r="49" spans="2:11" s="8" customFormat="1" x14ac:dyDescent="0.2">
      <c r="B49" s="4">
        <f>+MAX($B$6:B48)+1</f>
        <v>32</v>
      </c>
      <c r="C49" s="4">
        <v>2</v>
      </c>
      <c r="D49" s="72" t="s">
        <v>831</v>
      </c>
      <c r="E49" s="74" t="s">
        <v>830</v>
      </c>
      <c r="F49" s="73" t="str">
        <f>+VLOOKUP(D49,'[1]61KT-QT'!$B$4:$G$648,5,0)</f>
        <v>07/11/2001</v>
      </c>
      <c r="G49" s="73" t="str">
        <f>+VLOOKUP(D49,'[1]61KT-QT'!$B$4:$G$648,6,0)</f>
        <v>Nữ</v>
      </c>
      <c r="H49" s="72" t="s">
        <v>749</v>
      </c>
      <c r="I49" s="57"/>
      <c r="J49" s="57"/>
    </row>
    <row r="50" spans="2:11" s="8" customFormat="1" x14ac:dyDescent="0.2">
      <c r="B50" s="4">
        <f>+MAX($B$6:B49)+1</f>
        <v>33</v>
      </c>
      <c r="C50" s="4">
        <v>3</v>
      </c>
      <c r="D50" s="72" t="s">
        <v>829</v>
      </c>
      <c r="E50" s="74" t="s">
        <v>828</v>
      </c>
      <c r="F50" s="73" t="str">
        <f>+VLOOKUP(D50,'[1]61KT-QT'!$B$4:$G$648,5,0)</f>
        <v>30/05/2001</v>
      </c>
      <c r="G50" s="73" t="str">
        <f>+VLOOKUP(D50,'[1]61KT-QT'!$B$4:$G$648,6,0)</f>
        <v>Nữ</v>
      </c>
      <c r="H50" s="72" t="s">
        <v>749</v>
      </c>
      <c r="I50" s="57"/>
      <c r="J50" s="57"/>
    </row>
    <row r="51" spans="2:11" s="8" customFormat="1" x14ac:dyDescent="0.2">
      <c r="B51" s="4">
        <f>+MAX($B$6:B50)+1</f>
        <v>34</v>
      </c>
      <c r="C51" s="4">
        <v>4</v>
      </c>
      <c r="D51" s="72" t="s">
        <v>827</v>
      </c>
      <c r="E51" s="74" t="s">
        <v>826</v>
      </c>
      <c r="F51" s="73" t="str">
        <f>+VLOOKUP(D51,'[1]61KT-QT'!$B$4:$G$648,5,0)</f>
        <v>25/03/2001</v>
      </c>
      <c r="G51" s="73" t="str">
        <f>+VLOOKUP(D51,'[1]61KT-QT'!$B$4:$G$648,6,0)</f>
        <v>Nữ</v>
      </c>
      <c r="H51" s="72" t="s">
        <v>749</v>
      </c>
      <c r="I51" s="57"/>
      <c r="J51" s="57"/>
    </row>
    <row r="52" spans="2:11" s="8" customFormat="1" x14ac:dyDescent="0.2">
      <c r="B52" s="4">
        <f>+MAX($B$6:B51)+1</f>
        <v>35</v>
      </c>
      <c r="C52" s="4">
        <v>5</v>
      </c>
      <c r="D52" s="72" t="s">
        <v>825</v>
      </c>
      <c r="E52" s="74" t="s">
        <v>824</v>
      </c>
      <c r="F52" s="73" t="str">
        <f>+VLOOKUP(D52,'[1]61KT-QT'!$B$4:$G$648,5,0)</f>
        <v>06/05/2001</v>
      </c>
      <c r="G52" s="73" t="str">
        <f>+VLOOKUP(D52,'[1]61KT-QT'!$B$4:$G$648,6,0)</f>
        <v>Nữ</v>
      </c>
      <c r="H52" s="72" t="s">
        <v>749</v>
      </c>
      <c r="I52" s="57"/>
      <c r="J52" s="57"/>
    </row>
    <row r="53" spans="2:11" s="8" customFormat="1" x14ac:dyDescent="0.2">
      <c r="B53" s="4">
        <f>+MAX($B$6:B52)+1</f>
        <v>36</v>
      </c>
      <c r="C53" s="4">
        <v>6</v>
      </c>
      <c r="D53" s="72" t="s">
        <v>823</v>
      </c>
      <c r="E53" s="74" t="s">
        <v>822</v>
      </c>
      <c r="F53" s="73" t="str">
        <f>+VLOOKUP(D53,'[1]61KT-QT'!$B$4:$G$648,5,0)</f>
        <v>03/08/2001</v>
      </c>
      <c r="G53" s="73" t="str">
        <f>+VLOOKUP(D53,'[1]61KT-QT'!$B$4:$G$648,6,0)</f>
        <v>Nữ</v>
      </c>
      <c r="H53" s="72" t="s">
        <v>749</v>
      </c>
      <c r="I53" s="57"/>
      <c r="J53" s="57"/>
    </row>
    <row r="54" spans="2:11" s="8" customFormat="1" x14ac:dyDescent="0.2">
      <c r="B54" s="66" t="s">
        <v>61</v>
      </c>
      <c r="C54" s="66"/>
      <c r="D54" s="66"/>
      <c r="E54" s="66"/>
      <c r="F54" s="66"/>
      <c r="G54" s="66"/>
      <c r="H54" s="66"/>
      <c r="I54" s="66"/>
      <c r="J54" s="66"/>
    </row>
    <row r="55" spans="2:11" s="8" customFormat="1" x14ac:dyDescent="0.2">
      <c r="B55" s="4" t="s">
        <v>0</v>
      </c>
      <c r="C55" s="4" t="s">
        <v>0</v>
      </c>
      <c r="D55" s="1" t="s">
        <v>6</v>
      </c>
      <c r="E55" s="4" t="s">
        <v>1</v>
      </c>
      <c r="F55" s="4" t="s">
        <v>2</v>
      </c>
      <c r="G55" s="4" t="s">
        <v>3</v>
      </c>
      <c r="H55" s="4" t="s">
        <v>4</v>
      </c>
      <c r="I55" s="19" t="s">
        <v>7</v>
      </c>
      <c r="J55" s="3" t="s">
        <v>8</v>
      </c>
    </row>
    <row r="56" spans="2:11" s="8" customFormat="1" x14ac:dyDescent="0.2">
      <c r="B56" s="4">
        <f>+MAX($B$6:B55)+1</f>
        <v>37</v>
      </c>
      <c r="C56" s="4">
        <v>1</v>
      </c>
      <c r="D56" s="72" t="s">
        <v>843</v>
      </c>
      <c r="E56" s="74" t="s">
        <v>842</v>
      </c>
      <c r="F56" s="73" t="str">
        <f>+VLOOKUP(D56,'[1]61KT-QT'!$B$4:$G$648,5,0)</f>
        <v>23/10/2001</v>
      </c>
      <c r="G56" s="73" t="str">
        <f>+VLOOKUP(D56,'[1]61KT-QT'!$B$4:$G$648,6,0)</f>
        <v>Nữ</v>
      </c>
      <c r="H56" s="72" t="s">
        <v>749</v>
      </c>
      <c r="I56" s="57"/>
      <c r="J56" s="57"/>
    </row>
    <row r="57" spans="2:11" s="8" customFormat="1" x14ac:dyDescent="0.2">
      <c r="B57" s="4">
        <f>+MAX($B$6:B56)+1</f>
        <v>38</v>
      </c>
      <c r="C57" s="4">
        <v>2</v>
      </c>
      <c r="D57" s="72" t="s">
        <v>841</v>
      </c>
      <c r="E57" s="74" t="s">
        <v>839</v>
      </c>
      <c r="F57" s="73" t="str">
        <f>+VLOOKUP(D57,'[1]61KT-QT'!$B$4:$G$648,5,0)</f>
        <v>23/09/2001</v>
      </c>
      <c r="G57" s="73" t="str">
        <f>+VLOOKUP(D57,'[1]61KT-QT'!$B$4:$G$648,6,0)</f>
        <v>Nữ</v>
      </c>
      <c r="H57" s="72" t="s">
        <v>749</v>
      </c>
      <c r="I57" s="57"/>
      <c r="J57" s="57"/>
    </row>
    <row r="58" spans="2:11" s="8" customFormat="1" x14ac:dyDescent="0.2">
      <c r="B58" s="4">
        <f>+MAX($B$6:B57)+1</f>
        <v>39</v>
      </c>
      <c r="C58" s="4">
        <v>3</v>
      </c>
      <c r="D58" s="72" t="s">
        <v>840</v>
      </c>
      <c r="E58" s="74" t="s">
        <v>839</v>
      </c>
      <c r="F58" s="73" t="str">
        <f>+VLOOKUP(D58,'[1]61KT-QT'!$B$4:$G$648,5,0)</f>
        <v>28/07/2001</v>
      </c>
      <c r="G58" s="73" t="str">
        <f>+VLOOKUP(D58,'[1]61KT-QT'!$B$4:$G$648,6,0)</f>
        <v>Nữ</v>
      </c>
      <c r="H58" s="72" t="s">
        <v>749</v>
      </c>
      <c r="I58" s="57"/>
      <c r="J58" s="57"/>
    </row>
    <row r="59" spans="2:11" s="8" customFormat="1" x14ac:dyDescent="0.25">
      <c r="B59" s="4">
        <f>+MAX($B$6:B58)+1</f>
        <v>40</v>
      </c>
      <c r="C59" s="4">
        <v>4</v>
      </c>
      <c r="D59" s="72" t="s">
        <v>838</v>
      </c>
      <c r="E59" s="74" t="s">
        <v>305</v>
      </c>
      <c r="F59" s="73" t="str">
        <f>+VLOOKUP(D59,'[1]61KT-QT'!$B$4:$G$648,5,0)</f>
        <v>29/11/2001</v>
      </c>
      <c r="G59" s="73" t="str">
        <f>+VLOOKUP(D59,'[1]61KT-QT'!$B$4:$G$648,6,0)</f>
        <v>Nữ</v>
      </c>
      <c r="H59" s="72" t="s">
        <v>749</v>
      </c>
      <c r="I59" s="57"/>
      <c r="J59" s="57"/>
      <c r="K59" s="7"/>
    </row>
    <row r="60" spans="2:11" s="8" customFormat="1" x14ac:dyDescent="0.2">
      <c r="B60" s="4">
        <f>+MAX($B$6:B59)+1</f>
        <v>41</v>
      </c>
      <c r="C60" s="4">
        <v>5</v>
      </c>
      <c r="D60" s="72" t="s">
        <v>837</v>
      </c>
      <c r="E60" s="74" t="s">
        <v>836</v>
      </c>
      <c r="F60" s="73" t="str">
        <f>+VLOOKUP(D60,'[1]61KT-QT'!$B$4:$G$648,5,0)</f>
        <v>09/09/2001</v>
      </c>
      <c r="G60" s="73" t="str">
        <f>+VLOOKUP(D60,'[1]61KT-QT'!$B$4:$G$648,6,0)</f>
        <v>Nữ</v>
      </c>
      <c r="H60" s="72" t="s">
        <v>749</v>
      </c>
      <c r="I60" s="57"/>
      <c r="J60" s="57"/>
    </row>
    <row r="61" spans="2:11" s="8" customFormat="1" x14ac:dyDescent="0.2">
      <c r="B61" s="4">
        <f>+MAX($B$6:B60)+1</f>
        <v>42</v>
      </c>
      <c r="C61" s="4">
        <v>6</v>
      </c>
      <c r="D61" s="72" t="s">
        <v>835</v>
      </c>
      <c r="E61" s="74" t="s">
        <v>834</v>
      </c>
      <c r="F61" s="73" t="str">
        <f>+VLOOKUP(D61,'[1]61KT-QT'!$B$4:$G$648,5,0)</f>
        <v>24/09/2001</v>
      </c>
      <c r="G61" s="73" t="str">
        <f>+VLOOKUP(D61,'[1]61KT-QT'!$B$4:$G$648,6,0)</f>
        <v>Nữ</v>
      </c>
      <c r="H61" s="72" t="s">
        <v>749</v>
      </c>
      <c r="I61" s="57"/>
      <c r="J61" s="57"/>
    </row>
    <row r="62" spans="2:11" s="8" customFormat="1" x14ac:dyDescent="0.2">
      <c r="B62" s="66" t="s">
        <v>62</v>
      </c>
      <c r="C62" s="66"/>
      <c r="D62" s="66"/>
      <c r="E62" s="66"/>
      <c r="F62" s="66"/>
      <c r="G62" s="66"/>
      <c r="H62" s="66"/>
      <c r="I62" s="66"/>
      <c r="J62" s="66"/>
    </row>
    <row r="63" spans="2:11" s="8" customFormat="1" x14ac:dyDescent="0.2">
      <c r="B63" s="4" t="s">
        <v>0</v>
      </c>
      <c r="C63" s="4" t="s">
        <v>0</v>
      </c>
      <c r="D63" s="1" t="s">
        <v>6</v>
      </c>
      <c r="E63" s="4" t="s">
        <v>1</v>
      </c>
      <c r="F63" s="4" t="s">
        <v>2</v>
      </c>
      <c r="G63" s="4" t="s">
        <v>3</v>
      </c>
      <c r="H63" s="4" t="s">
        <v>4</v>
      </c>
      <c r="I63" s="19" t="s">
        <v>7</v>
      </c>
      <c r="J63" s="3" t="s">
        <v>8</v>
      </c>
    </row>
    <row r="64" spans="2:11" s="8" customFormat="1" x14ac:dyDescent="0.2">
      <c r="B64" s="4">
        <f>+MAX($B$6:B63)+1</f>
        <v>43</v>
      </c>
      <c r="C64" s="4">
        <v>1</v>
      </c>
      <c r="D64" s="72" t="s">
        <v>855</v>
      </c>
      <c r="E64" s="74" t="s">
        <v>854</v>
      </c>
      <c r="F64" s="73" t="str">
        <f>+VLOOKUP(D64,'[1]61KT-QT'!$B$4:$G$648,5,0)</f>
        <v>03/04/2001</v>
      </c>
      <c r="G64" s="73" t="str">
        <f>+VLOOKUP(D64,'[1]61KT-QT'!$B$4:$G$648,6,0)</f>
        <v>Nữ</v>
      </c>
      <c r="H64" s="72" t="s">
        <v>749</v>
      </c>
      <c r="I64" s="57"/>
      <c r="J64" s="57"/>
    </row>
    <row r="65" spans="2:10" s="8" customFormat="1" x14ac:dyDescent="0.2">
      <c r="B65" s="4">
        <f>+MAX($B$6:B64)+1</f>
        <v>44</v>
      </c>
      <c r="C65" s="4">
        <v>2</v>
      </c>
      <c r="D65" s="72" t="s">
        <v>853</v>
      </c>
      <c r="E65" s="74" t="s">
        <v>852</v>
      </c>
      <c r="F65" s="73" t="str">
        <f>+VLOOKUP(D65,'[1]61KT-QT'!$B$4:$G$648,5,0)</f>
        <v>27/08/2001</v>
      </c>
      <c r="G65" s="73" t="str">
        <f>+VLOOKUP(D65,'[1]61KT-QT'!$B$4:$G$648,6,0)</f>
        <v>Nữ</v>
      </c>
      <c r="H65" s="72" t="s">
        <v>749</v>
      </c>
      <c r="I65" s="57"/>
      <c r="J65" s="57"/>
    </row>
    <row r="66" spans="2:10" s="8" customFormat="1" x14ac:dyDescent="0.2">
      <c r="B66" s="4">
        <f>+MAX($B$6:B65)+1</f>
        <v>45</v>
      </c>
      <c r="C66" s="4">
        <v>3</v>
      </c>
      <c r="D66" s="72" t="s">
        <v>851</v>
      </c>
      <c r="E66" s="74" t="s">
        <v>850</v>
      </c>
      <c r="F66" s="73" t="str">
        <f>+VLOOKUP(D66,'[1]61KT-QT'!$B$4:$G$648,5,0)</f>
        <v>24/04/2001</v>
      </c>
      <c r="G66" s="73" t="str">
        <f>+VLOOKUP(D66,'[1]61KT-QT'!$B$4:$G$648,6,0)</f>
        <v>Nữ</v>
      </c>
      <c r="H66" s="72" t="s">
        <v>749</v>
      </c>
      <c r="I66" s="57"/>
      <c r="J66" s="57"/>
    </row>
    <row r="67" spans="2:10" s="8" customFormat="1" x14ac:dyDescent="0.2">
      <c r="B67" s="4">
        <f>+MAX($B$6:B66)+1</f>
        <v>46</v>
      </c>
      <c r="C67" s="4">
        <v>4</v>
      </c>
      <c r="D67" s="72" t="s">
        <v>849</v>
      </c>
      <c r="E67" s="74" t="s">
        <v>848</v>
      </c>
      <c r="F67" s="73" t="str">
        <f>+VLOOKUP(D67,'[1]61KT-QT'!$B$4:$G$648,5,0)</f>
        <v>06/03/2001</v>
      </c>
      <c r="G67" s="73" t="str">
        <f>+VLOOKUP(D67,'[1]61KT-QT'!$B$4:$G$648,6,0)</f>
        <v>Nữ</v>
      </c>
      <c r="H67" s="72" t="s">
        <v>749</v>
      </c>
      <c r="I67" s="57"/>
      <c r="J67" s="57"/>
    </row>
    <row r="68" spans="2:10" s="8" customFormat="1" x14ac:dyDescent="0.2">
      <c r="B68" s="4">
        <f>+MAX($B$6:B67)+1</f>
        <v>47</v>
      </c>
      <c r="C68" s="4">
        <v>5</v>
      </c>
      <c r="D68" s="72" t="s">
        <v>847</v>
      </c>
      <c r="E68" s="74" t="s">
        <v>846</v>
      </c>
      <c r="F68" s="73" t="str">
        <f>+VLOOKUP(D68,'[1]61KT-QT'!$B$4:$G$648,5,0)</f>
        <v>07/09/2001</v>
      </c>
      <c r="G68" s="73" t="str">
        <f>+VLOOKUP(D68,'[1]61KT-QT'!$B$4:$G$648,6,0)</f>
        <v>Nữ</v>
      </c>
      <c r="H68" s="72" t="s">
        <v>749</v>
      </c>
      <c r="I68" s="57"/>
      <c r="J68" s="57"/>
    </row>
    <row r="69" spans="2:10" s="8" customFormat="1" x14ac:dyDescent="0.2">
      <c r="B69" s="4">
        <f>+MAX($B$6:B68)+1</f>
        <v>48</v>
      </c>
      <c r="C69" s="4">
        <v>6</v>
      </c>
      <c r="D69" s="72" t="s">
        <v>845</v>
      </c>
      <c r="E69" s="74" t="s">
        <v>844</v>
      </c>
      <c r="F69" s="73" t="str">
        <f>+VLOOKUP(D69,'[1]61KT-QT'!$B$4:$G$648,5,0)</f>
        <v>30/09/2001</v>
      </c>
      <c r="G69" s="73" t="str">
        <f>+VLOOKUP(D69,'[1]61KT-QT'!$B$4:$G$648,6,0)</f>
        <v>Nữ</v>
      </c>
      <c r="H69" s="72" t="s">
        <v>749</v>
      </c>
      <c r="I69" s="57"/>
      <c r="J69" s="57"/>
    </row>
    <row r="70" spans="2:10" s="8" customFormat="1" x14ac:dyDescent="0.2">
      <c r="B70" s="66" t="s">
        <v>63</v>
      </c>
      <c r="C70" s="66"/>
      <c r="D70" s="66"/>
      <c r="E70" s="66"/>
      <c r="F70" s="66"/>
      <c r="G70" s="66"/>
      <c r="H70" s="66"/>
      <c r="I70" s="66"/>
      <c r="J70" s="66"/>
    </row>
    <row r="71" spans="2:10" s="8" customFormat="1" x14ac:dyDescent="0.2">
      <c r="B71" s="4" t="s">
        <v>0</v>
      </c>
      <c r="C71" s="4" t="s">
        <v>0</v>
      </c>
      <c r="D71" s="1" t="s">
        <v>6</v>
      </c>
      <c r="E71" s="4" t="s">
        <v>1</v>
      </c>
      <c r="F71" s="4" t="s">
        <v>2</v>
      </c>
      <c r="G71" s="4" t="s">
        <v>3</v>
      </c>
      <c r="H71" s="4" t="s">
        <v>4</v>
      </c>
      <c r="I71" s="19" t="s">
        <v>7</v>
      </c>
      <c r="J71" s="3" t="s">
        <v>8</v>
      </c>
    </row>
    <row r="72" spans="2:10" s="8" customFormat="1" x14ac:dyDescent="0.2">
      <c r="B72" s="4">
        <f>+MAX($B$6:B71)+1</f>
        <v>49</v>
      </c>
      <c r="C72" s="4">
        <v>1</v>
      </c>
      <c r="D72" s="72" t="s">
        <v>865</v>
      </c>
      <c r="E72" s="74" t="s">
        <v>864</v>
      </c>
      <c r="F72" s="73" t="str">
        <f>+VLOOKUP(D72,'[1]61KT-QT'!$B$4:$G$648,5,0)</f>
        <v>24/04/2001</v>
      </c>
      <c r="G72" s="73" t="str">
        <f>+VLOOKUP(D72,'[1]61KT-QT'!$B$4:$G$648,6,0)</f>
        <v>Nữ</v>
      </c>
      <c r="H72" s="72" t="s">
        <v>749</v>
      </c>
      <c r="I72" s="57"/>
      <c r="J72" s="57"/>
    </row>
    <row r="73" spans="2:10" s="8" customFormat="1" x14ac:dyDescent="0.2">
      <c r="B73" s="4">
        <f>+MAX($B$6:B72)+1</f>
        <v>50</v>
      </c>
      <c r="C73" s="4">
        <v>2</v>
      </c>
      <c r="D73" s="72" t="s">
        <v>863</v>
      </c>
      <c r="E73" s="74" t="s">
        <v>862</v>
      </c>
      <c r="F73" s="73" t="str">
        <f>+VLOOKUP(D73,'[1]61KT-QT'!$B$4:$G$648,5,0)</f>
        <v>18/10/2001</v>
      </c>
      <c r="G73" s="73" t="str">
        <f>+VLOOKUP(D73,'[1]61KT-QT'!$B$4:$G$648,6,0)</f>
        <v>Nữ</v>
      </c>
      <c r="H73" s="72" t="s">
        <v>749</v>
      </c>
      <c r="I73" s="57"/>
      <c r="J73" s="57"/>
    </row>
    <row r="74" spans="2:10" s="8" customFormat="1" x14ac:dyDescent="0.2">
      <c r="B74" s="4">
        <f>+MAX($B$6:B73)+1</f>
        <v>51</v>
      </c>
      <c r="C74" s="4">
        <v>3</v>
      </c>
      <c r="D74" s="72" t="s">
        <v>861</v>
      </c>
      <c r="E74" s="74" t="s">
        <v>731</v>
      </c>
      <c r="F74" s="73" t="str">
        <f>+VLOOKUP(D74,'[1]61KT-QT'!$B$4:$G$648,5,0)</f>
        <v>05/05/2001</v>
      </c>
      <c r="G74" s="73" t="str">
        <f>+VLOOKUP(D74,'[1]61KT-QT'!$B$4:$G$648,6,0)</f>
        <v>Nữ</v>
      </c>
      <c r="H74" s="72" t="s">
        <v>749</v>
      </c>
      <c r="I74" s="57"/>
      <c r="J74" s="57"/>
    </row>
    <row r="75" spans="2:10" s="8" customFormat="1" x14ac:dyDescent="0.2">
      <c r="B75" s="4">
        <f>+MAX($B$6:B74)+1</f>
        <v>52</v>
      </c>
      <c r="C75" s="4">
        <v>4</v>
      </c>
      <c r="D75" s="72" t="s">
        <v>860</v>
      </c>
      <c r="E75" s="74" t="s">
        <v>335</v>
      </c>
      <c r="F75" s="73" t="str">
        <f>+VLOOKUP(D75,'[1]61KT-QT'!$B$4:$G$648,5,0)</f>
        <v>08/06/2001</v>
      </c>
      <c r="G75" s="73" t="str">
        <f>+VLOOKUP(D75,'[1]61KT-QT'!$B$4:$G$648,6,0)</f>
        <v>Nữ</v>
      </c>
      <c r="H75" s="72" t="s">
        <v>749</v>
      </c>
      <c r="I75" s="57"/>
      <c r="J75" s="57"/>
    </row>
    <row r="76" spans="2:10" s="8" customFormat="1" x14ac:dyDescent="0.2">
      <c r="B76" s="4">
        <f>+MAX($B$6:B75)+1</f>
        <v>53</v>
      </c>
      <c r="C76" s="4">
        <v>5</v>
      </c>
      <c r="D76" s="72" t="s">
        <v>859</v>
      </c>
      <c r="E76" s="74" t="s">
        <v>858</v>
      </c>
      <c r="F76" s="73" t="str">
        <f>+VLOOKUP(D76,'[1]61KT-QT'!$B$4:$G$648,5,0)</f>
        <v>25/10/2001</v>
      </c>
      <c r="G76" s="73" t="str">
        <f>+VLOOKUP(D76,'[1]61KT-QT'!$B$4:$G$648,6,0)</f>
        <v>Nữ</v>
      </c>
      <c r="H76" s="72" t="s">
        <v>749</v>
      </c>
      <c r="I76" s="57"/>
      <c r="J76" s="57"/>
    </row>
    <row r="77" spans="2:10" s="8" customFormat="1" x14ac:dyDescent="0.2">
      <c r="B77" s="4">
        <f>+MAX($B$6:B76)+1</f>
        <v>54</v>
      </c>
      <c r="C77" s="4">
        <v>6</v>
      </c>
      <c r="D77" s="72" t="s">
        <v>857</v>
      </c>
      <c r="E77" s="74" t="s">
        <v>856</v>
      </c>
      <c r="F77" s="73" t="str">
        <f>+VLOOKUP(D77,'[1]61KT-QT'!$B$4:$G$648,5,0)</f>
        <v>18/10/2001</v>
      </c>
      <c r="G77" s="73" t="str">
        <f>+VLOOKUP(D77,'[1]61KT-QT'!$B$4:$G$648,6,0)</f>
        <v>Nữ</v>
      </c>
      <c r="H77" s="72" t="s">
        <v>749</v>
      </c>
      <c r="I77" s="57"/>
      <c r="J77" s="57"/>
    </row>
    <row r="78" spans="2:10" s="8" customFormat="1" x14ac:dyDescent="0.2">
      <c r="B78" s="66" t="s">
        <v>64</v>
      </c>
      <c r="C78" s="66"/>
      <c r="D78" s="66"/>
      <c r="E78" s="66"/>
      <c r="F78" s="66"/>
      <c r="G78" s="66"/>
      <c r="H78" s="66"/>
      <c r="I78" s="66"/>
      <c r="J78" s="66"/>
    </row>
    <row r="79" spans="2:10" s="8" customFormat="1" x14ac:dyDescent="0.2">
      <c r="B79" s="4" t="s">
        <v>0</v>
      </c>
      <c r="C79" s="4" t="s">
        <v>0</v>
      </c>
      <c r="D79" s="1" t="s">
        <v>6</v>
      </c>
      <c r="E79" s="4" t="s">
        <v>1</v>
      </c>
      <c r="F79" s="4" t="s">
        <v>2</v>
      </c>
      <c r="G79" s="4" t="s">
        <v>3</v>
      </c>
      <c r="H79" s="4" t="s">
        <v>4</v>
      </c>
      <c r="I79" s="19" t="s">
        <v>7</v>
      </c>
      <c r="J79" s="3" t="s">
        <v>8</v>
      </c>
    </row>
    <row r="80" spans="2:10" s="8" customFormat="1" x14ac:dyDescent="0.2">
      <c r="B80" s="4">
        <f>+MAX($B$6:B79)+1</f>
        <v>55</v>
      </c>
      <c r="C80" s="4">
        <v>1</v>
      </c>
      <c r="D80" s="72" t="s">
        <v>876</v>
      </c>
      <c r="E80" s="74" t="s">
        <v>875</v>
      </c>
      <c r="F80" s="73" t="str">
        <f>+VLOOKUP(D80,'[1]61KT-QT'!$B$4:$G$648,5,0)</f>
        <v>03/12/2001</v>
      </c>
      <c r="G80" s="73" t="str">
        <f>+VLOOKUP(D80,'[1]61KT-QT'!$B$4:$G$648,6,0)</f>
        <v>Nữ</v>
      </c>
      <c r="H80" s="72" t="s">
        <v>749</v>
      </c>
      <c r="I80" s="58"/>
      <c r="J80" s="58"/>
    </row>
    <row r="81" spans="1:10" s="8" customFormat="1" x14ac:dyDescent="0.2">
      <c r="B81" s="4">
        <f>+MAX($B$6:B80)+1</f>
        <v>56</v>
      </c>
      <c r="C81" s="4">
        <v>2</v>
      </c>
      <c r="D81" s="72" t="s">
        <v>874</v>
      </c>
      <c r="E81" s="74" t="s">
        <v>873</v>
      </c>
      <c r="F81" s="73" t="str">
        <f>+VLOOKUP(D81,'[1]61KT-QT'!$B$4:$G$648,5,0)</f>
        <v>18/11/2001</v>
      </c>
      <c r="G81" s="73" t="str">
        <f>+VLOOKUP(D81,'[1]61KT-QT'!$B$4:$G$648,6,0)</f>
        <v>Nữ</v>
      </c>
      <c r="H81" s="72" t="s">
        <v>749</v>
      </c>
      <c r="I81" s="58"/>
      <c r="J81" s="58"/>
    </row>
    <row r="82" spans="1:10" s="8" customFormat="1" x14ac:dyDescent="0.2">
      <c r="B82" s="4">
        <f>+MAX($B$6:B81)+1</f>
        <v>57</v>
      </c>
      <c r="C82" s="4">
        <v>3</v>
      </c>
      <c r="D82" s="72" t="s">
        <v>872</v>
      </c>
      <c r="E82" s="74" t="s">
        <v>871</v>
      </c>
      <c r="F82" s="73" t="str">
        <f>+VLOOKUP(D82,'[1]61KT-QT'!$B$4:$G$648,5,0)</f>
        <v>19/09/2001</v>
      </c>
      <c r="G82" s="73" t="str">
        <f>+VLOOKUP(D82,'[1]61KT-QT'!$B$4:$G$648,6,0)</f>
        <v>Nữ</v>
      </c>
      <c r="H82" s="72" t="s">
        <v>749</v>
      </c>
      <c r="I82" s="58"/>
      <c r="J82" s="58"/>
    </row>
    <row r="83" spans="1:10" s="8" customFormat="1" x14ac:dyDescent="0.2">
      <c r="B83" s="4">
        <f>+MAX($B$6:B82)+1</f>
        <v>58</v>
      </c>
      <c r="C83" s="4">
        <v>4</v>
      </c>
      <c r="D83" s="72" t="s">
        <v>870</v>
      </c>
      <c r="E83" s="74" t="s">
        <v>869</v>
      </c>
      <c r="F83" s="73" t="str">
        <f>+VLOOKUP(D83,'[1]61KT-QT'!$B$4:$G$648,5,0)</f>
        <v>20/02/2001</v>
      </c>
      <c r="G83" s="73" t="str">
        <f>+VLOOKUP(D83,'[1]61KT-QT'!$B$4:$G$648,6,0)</f>
        <v>Nữ</v>
      </c>
      <c r="H83" s="72" t="s">
        <v>749</v>
      </c>
      <c r="I83" s="58"/>
      <c r="J83" s="58"/>
    </row>
    <row r="84" spans="1:10" s="8" customFormat="1" x14ac:dyDescent="0.2">
      <c r="B84" s="4">
        <f>+MAX($B$6:B83)+1</f>
        <v>59</v>
      </c>
      <c r="C84" s="4">
        <v>5</v>
      </c>
      <c r="D84" s="72" t="s">
        <v>868</v>
      </c>
      <c r="E84" s="74" t="s">
        <v>351</v>
      </c>
      <c r="F84" s="73" t="str">
        <f>+VLOOKUP(D84,'[1]61KT-QT'!$B$4:$G$648,5,0)</f>
        <v>21/01/2001</v>
      </c>
      <c r="G84" s="73" t="str">
        <f>+VLOOKUP(D84,'[1]61KT-QT'!$B$4:$G$648,6,0)</f>
        <v>Nữ</v>
      </c>
      <c r="H84" s="72" t="s">
        <v>749</v>
      </c>
      <c r="I84" s="57"/>
      <c r="J84" s="57"/>
    </row>
    <row r="85" spans="1:10" s="8" customFormat="1" x14ac:dyDescent="0.2">
      <c r="B85" s="4">
        <f>+MAX($B$6:B84)+1</f>
        <v>60</v>
      </c>
      <c r="C85" s="4">
        <v>6</v>
      </c>
      <c r="D85" s="72" t="s">
        <v>867</v>
      </c>
      <c r="E85" s="74" t="s">
        <v>866</v>
      </c>
      <c r="F85" s="73" t="str">
        <f>+VLOOKUP(D85,'[1]61KT-QT'!$B$4:$G$648,5,0)</f>
        <v>23/08/2001</v>
      </c>
      <c r="G85" s="73" t="str">
        <f>+VLOOKUP(D85,'[1]61KT-QT'!$B$4:$G$648,6,0)</f>
        <v>Nữ</v>
      </c>
      <c r="H85" s="72" t="s">
        <v>749</v>
      </c>
      <c r="I85" s="57"/>
      <c r="J85" s="57"/>
    </row>
    <row r="86" spans="1:10" s="8" customFormat="1" x14ac:dyDescent="0.2">
      <c r="B86" s="66" t="s">
        <v>65</v>
      </c>
      <c r="C86" s="66"/>
      <c r="D86" s="66"/>
      <c r="E86" s="66"/>
      <c r="F86" s="66"/>
      <c r="G86" s="66"/>
      <c r="H86" s="66"/>
      <c r="I86" s="66"/>
      <c r="J86" s="66"/>
    </row>
    <row r="87" spans="1:10" s="8" customFormat="1" x14ac:dyDescent="0.2">
      <c r="B87" s="4" t="s">
        <v>0</v>
      </c>
      <c r="C87" s="4" t="s">
        <v>0</v>
      </c>
      <c r="D87" s="1" t="s">
        <v>6</v>
      </c>
      <c r="E87" s="4" t="s">
        <v>1</v>
      </c>
      <c r="F87" s="4" t="s">
        <v>2</v>
      </c>
      <c r="G87" s="4" t="s">
        <v>3</v>
      </c>
      <c r="H87" s="4" t="s">
        <v>4</v>
      </c>
      <c r="I87" s="19" t="s">
        <v>7</v>
      </c>
      <c r="J87" s="3" t="s">
        <v>8</v>
      </c>
    </row>
    <row r="88" spans="1:10" s="8" customFormat="1" x14ac:dyDescent="0.2">
      <c r="B88" s="4">
        <f>+MAX($B$6:B87)+1</f>
        <v>61</v>
      </c>
      <c r="C88" s="4">
        <v>1</v>
      </c>
      <c r="D88" s="72" t="s">
        <v>888</v>
      </c>
      <c r="E88" s="74" t="s">
        <v>887</v>
      </c>
      <c r="F88" s="73" t="str">
        <f>+VLOOKUP(D88,'[1]61KT-QT'!$B$4:$G$648,5,0)</f>
        <v>14/05/2001</v>
      </c>
      <c r="G88" s="73" t="str">
        <f>+VLOOKUP(D88,'[1]61KT-QT'!$B$4:$G$648,6,0)</f>
        <v>Nữ</v>
      </c>
      <c r="H88" s="72" t="s">
        <v>749</v>
      </c>
      <c r="I88" s="57"/>
      <c r="J88" s="57"/>
    </row>
    <row r="89" spans="1:10" s="8" customFormat="1" x14ac:dyDescent="0.2">
      <c r="B89" s="4">
        <f>+MAX($B$6:B88)+1</f>
        <v>62</v>
      </c>
      <c r="C89" s="4">
        <v>2</v>
      </c>
      <c r="D89" s="72" t="s">
        <v>886</v>
      </c>
      <c r="E89" s="74" t="s">
        <v>885</v>
      </c>
      <c r="F89" s="73" t="str">
        <f>+VLOOKUP(D89,'[1]61KT-QT'!$B$4:$G$648,5,0)</f>
        <v>24/10/2001</v>
      </c>
      <c r="G89" s="73" t="str">
        <f>+VLOOKUP(D89,'[1]61KT-QT'!$B$4:$G$648,6,0)</f>
        <v>Nữ</v>
      </c>
      <c r="H89" s="72" t="s">
        <v>749</v>
      </c>
      <c r="I89" s="57"/>
      <c r="J89" s="57"/>
    </row>
    <row r="90" spans="1:10" s="8" customFormat="1" x14ac:dyDescent="0.2">
      <c r="B90" s="4">
        <f>+MAX($B$6:B89)+1</f>
        <v>63</v>
      </c>
      <c r="C90" s="4">
        <v>3</v>
      </c>
      <c r="D90" s="72" t="s">
        <v>884</v>
      </c>
      <c r="E90" s="74" t="s">
        <v>883</v>
      </c>
      <c r="F90" s="73" t="str">
        <f>+VLOOKUP(D90,'[1]61KT-QT'!$B$4:$G$648,5,0)</f>
        <v>19/10/2001</v>
      </c>
      <c r="G90" s="73" t="str">
        <f>+VLOOKUP(D90,'[1]61KT-QT'!$B$4:$G$648,6,0)</f>
        <v>Nữ</v>
      </c>
      <c r="H90" s="72" t="s">
        <v>749</v>
      </c>
      <c r="I90" s="57"/>
      <c r="J90" s="57"/>
    </row>
    <row r="91" spans="1:10" s="8" customFormat="1" x14ac:dyDescent="0.2">
      <c r="B91" s="4">
        <f>+MAX($B$6:B90)+1</f>
        <v>64</v>
      </c>
      <c r="C91" s="4">
        <v>4</v>
      </c>
      <c r="D91" s="72" t="s">
        <v>882</v>
      </c>
      <c r="E91" s="74" t="s">
        <v>881</v>
      </c>
      <c r="F91" s="73" t="str">
        <f>+VLOOKUP(D91,'[1]61KT-QT'!$B$4:$G$648,5,0)</f>
        <v>16/08/2001</v>
      </c>
      <c r="G91" s="73" t="str">
        <f>+VLOOKUP(D91,'[1]61KT-QT'!$B$4:$G$648,6,0)</f>
        <v>Nữ</v>
      </c>
      <c r="H91" s="72" t="s">
        <v>749</v>
      </c>
      <c r="I91" s="57"/>
      <c r="J91" s="57"/>
    </row>
    <row r="92" spans="1:10" s="8" customFormat="1" x14ac:dyDescent="0.2">
      <c r="B92" s="4">
        <f>+MAX($B$6:B91)+1</f>
        <v>65</v>
      </c>
      <c r="C92" s="4">
        <v>5</v>
      </c>
      <c r="D92" s="72" t="s">
        <v>880</v>
      </c>
      <c r="E92" s="74" t="s">
        <v>879</v>
      </c>
      <c r="F92" s="73" t="str">
        <f>+VLOOKUP(D92,'[1]61KT-QT'!$B$4:$G$648,5,0)</f>
        <v>31/12/2001</v>
      </c>
      <c r="G92" s="73" t="str">
        <f>+VLOOKUP(D92,'[1]61KT-QT'!$B$4:$G$648,6,0)</f>
        <v>Nữ</v>
      </c>
      <c r="H92" s="72" t="s">
        <v>758</v>
      </c>
      <c r="I92" s="57"/>
      <c r="J92" s="57"/>
    </row>
    <row r="93" spans="1:10" s="8" customFormat="1" x14ac:dyDescent="0.2">
      <c r="B93" s="4">
        <f>+MAX($B$6:B92)+1</f>
        <v>66</v>
      </c>
      <c r="C93" s="4">
        <v>6</v>
      </c>
      <c r="D93" s="72" t="s">
        <v>878</v>
      </c>
      <c r="E93" s="74" t="s">
        <v>877</v>
      </c>
      <c r="F93" s="73" t="str">
        <f>+VLOOKUP(D93,'[1]61KT-QT'!$B$4:$G$648,5,0)</f>
        <v>07/01/2001</v>
      </c>
      <c r="G93" s="73" t="str">
        <f>+VLOOKUP(D93,'[1]61KT-QT'!$B$4:$G$648,6,0)</f>
        <v>Nữ</v>
      </c>
      <c r="H93" s="72" t="s">
        <v>758</v>
      </c>
      <c r="I93" s="57"/>
      <c r="J93" s="57"/>
    </row>
    <row r="94" spans="1:10" x14ac:dyDescent="0.25">
      <c r="B94" s="70" t="s">
        <v>66</v>
      </c>
      <c r="C94" s="70"/>
      <c r="D94" s="70"/>
      <c r="E94" s="70"/>
      <c r="F94" s="70"/>
      <c r="G94" s="70"/>
      <c r="H94" s="70"/>
      <c r="I94" s="70"/>
      <c r="J94" s="70"/>
    </row>
    <row r="95" spans="1:10" x14ac:dyDescent="0.25">
      <c r="A95" s="2"/>
      <c r="B95" s="3" t="s">
        <v>5</v>
      </c>
      <c r="C95" s="4" t="s">
        <v>0</v>
      </c>
      <c r="D95" s="1" t="s">
        <v>6</v>
      </c>
      <c r="E95" s="4" t="s">
        <v>1</v>
      </c>
      <c r="F95" s="4" t="s">
        <v>2</v>
      </c>
      <c r="G95" s="4" t="s">
        <v>3</v>
      </c>
      <c r="H95" s="4" t="s">
        <v>4</v>
      </c>
      <c r="I95" s="5" t="s">
        <v>7</v>
      </c>
      <c r="J95" s="6" t="s">
        <v>8</v>
      </c>
    </row>
    <row r="96" spans="1:10" x14ac:dyDescent="0.25">
      <c r="B96" s="4">
        <f>+MAX($B$6:B95)+1</f>
        <v>67</v>
      </c>
      <c r="C96" s="4">
        <v>1</v>
      </c>
      <c r="D96" s="72" t="s">
        <v>757</v>
      </c>
      <c r="E96" s="74" t="s">
        <v>756</v>
      </c>
      <c r="F96" s="73" t="str">
        <f>+VLOOKUP(D96,'[1]61KT-QT'!$B$4:$G$648,5,0)</f>
        <v>28/12/2001</v>
      </c>
      <c r="G96" s="73" t="str">
        <f>+VLOOKUP(D96,'[1]61KT-QT'!$B$4:$G$648,6,0)</f>
        <v>Nam</v>
      </c>
      <c r="H96" s="72" t="s">
        <v>749</v>
      </c>
      <c r="I96" s="60"/>
      <c r="J96" s="60"/>
    </row>
    <row r="97" spans="1:10" x14ac:dyDescent="0.25">
      <c r="B97" s="4">
        <f>+MAX($B$95:B96)+1</f>
        <v>68</v>
      </c>
      <c r="C97" s="4">
        <v>2</v>
      </c>
      <c r="D97" s="72" t="s">
        <v>755</v>
      </c>
      <c r="E97" s="74" t="s">
        <v>754</v>
      </c>
      <c r="F97" s="73" t="str">
        <f>+VLOOKUP(D97,'[1]61KT-QT'!$B$4:$G$648,5,0)</f>
        <v>26/08/2001</v>
      </c>
      <c r="G97" s="73" t="str">
        <f>+VLOOKUP(D97,'[1]61KT-QT'!$B$4:$G$648,6,0)</f>
        <v>Nam</v>
      </c>
      <c r="H97" s="72" t="s">
        <v>749</v>
      </c>
      <c r="I97" s="60"/>
      <c r="J97" s="60"/>
    </row>
    <row r="98" spans="1:10" x14ac:dyDescent="0.25">
      <c r="B98" s="4">
        <f>+MAX($B$95:B97)+1</f>
        <v>69</v>
      </c>
      <c r="C98" s="4">
        <v>3</v>
      </c>
      <c r="D98" s="72" t="s">
        <v>753</v>
      </c>
      <c r="E98" s="74" t="s">
        <v>752</v>
      </c>
      <c r="F98" s="73" t="str">
        <f>+VLOOKUP(D98,'[1]61KT-QT'!$B$4:$G$648,5,0)</f>
        <v>17/11/2000</v>
      </c>
      <c r="G98" s="73" t="str">
        <f>+VLOOKUP(D98,'[1]61KT-QT'!$B$4:$G$648,6,0)</f>
        <v>Nam</v>
      </c>
      <c r="H98" s="72" t="s">
        <v>749</v>
      </c>
      <c r="I98" s="60"/>
      <c r="J98" s="60"/>
    </row>
    <row r="99" spans="1:10" x14ac:dyDescent="0.25">
      <c r="B99" s="4">
        <f>+MAX($B$95:B98)+1</f>
        <v>70</v>
      </c>
      <c r="C99" s="4">
        <v>4</v>
      </c>
      <c r="D99" s="72" t="s">
        <v>751</v>
      </c>
      <c r="E99" s="74" t="s">
        <v>750</v>
      </c>
      <c r="F99" s="73" t="str">
        <f>+VLOOKUP(D99,'[1]61KT-QT'!$B$4:$G$648,5,0)</f>
        <v>22/09/2001</v>
      </c>
      <c r="G99" s="73" t="str">
        <f>+VLOOKUP(D99,'[1]61KT-QT'!$B$4:$G$648,6,0)</f>
        <v>Nam</v>
      </c>
      <c r="H99" s="72" t="s">
        <v>749</v>
      </c>
      <c r="I99" s="60"/>
      <c r="J99" s="60"/>
    </row>
    <row r="100" spans="1:10" x14ac:dyDescent="0.25">
      <c r="B100" s="70" t="s">
        <v>67</v>
      </c>
      <c r="C100" s="70"/>
      <c r="D100" s="70"/>
      <c r="E100" s="70"/>
      <c r="F100" s="70"/>
      <c r="G100" s="70"/>
      <c r="H100" s="70"/>
      <c r="I100" s="70"/>
      <c r="J100" s="70"/>
    </row>
    <row r="101" spans="1:10" x14ac:dyDescent="0.25">
      <c r="A101" s="2"/>
      <c r="B101" s="3" t="s">
        <v>5</v>
      </c>
      <c r="C101" s="4" t="s">
        <v>0</v>
      </c>
      <c r="D101" s="1" t="s">
        <v>6</v>
      </c>
      <c r="E101" s="4" t="s">
        <v>1</v>
      </c>
      <c r="F101" s="4" t="s">
        <v>2</v>
      </c>
      <c r="G101" s="4" t="s">
        <v>3</v>
      </c>
      <c r="H101" s="4" t="s">
        <v>4</v>
      </c>
      <c r="I101" s="5" t="s">
        <v>7</v>
      </c>
      <c r="J101" s="6" t="s">
        <v>8</v>
      </c>
    </row>
    <row r="102" spans="1:10" x14ac:dyDescent="0.25">
      <c r="B102" s="4">
        <f>+MAX($B$95:B101)+1</f>
        <v>71</v>
      </c>
      <c r="C102" s="4">
        <v>1</v>
      </c>
      <c r="D102" s="72" t="s">
        <v>766</v>
      </c>
      <c r="E102" s="74" t="s">
        <v>212</v>
      </c>
      <c r="F102" s="73" t="str">
        <f>+VLOOKUP(D102,'[1]61KT-QT'!$B$4:$G$648,5,0)</f>
        <v>19/11/2001</v>
      </c>
      <c r="G102" s="73" t="str">
        <f>+VLOOKUP(D102,'[1]61KT-QT'!$B$4:$G$648,6,0)</f>
        <v>Nam</v>
      </c>
      <c r="H102" s="72" t="s">
        <v>758</v>
      </c>
      <c r="I102" s="60"/>
      <c r="J102" s="60"/>
    </row>
    <row r="103" spans="1:10" x14ac:dyDescent="0.25">
      <c r="B103" s="4">
        <f>+MAX($B$95:B102)+1</f>
        <v>72</v>
      </c>
      <c r="C103" s="4">
        <v>2</v>
      </c>
      <c r="D103" s="72" t="s">
        <v>765</v>
      </c>
      <c r="E103" s="74" t="s">
        <v>529</v>
      </c>
      <c r="F103" s="73" t="str">
        <f>+VLOOKUP(D103,'[1]61KT-QT'!$B$4:$G$648,5,0)</f>
        <v>17/01/2001</v>
      </c>
      <c r="G103" s="73" t="str">
        <f>+VLOOKUP(D103,'[1]61KT-QT'!$B$4:$G$648,6,0)</f>
        <v>Nam</v>
      </c>
      <c r="H103" s="72" t="s">
        <v>758</v>
      </c>
      <c r="I103" s="60"/>
      <c r="J103" s="60"/>
    </row>
    <row r="104" spans="1:10" x14ac:dyDescent="0.25">
      <c r="B104" s="4">
        <f>+MAX($B$95:B103)+1</f>
        <v>73</v>
      </c>
      <c r="C104" s="4">
        <v>3</v>
      </c>
      <c r="D104" s="72" t="s">
        <v>764</v>
      </c>
      <c r="E104" s="74" t="s">
        <v>763</v>
      </c>
      <c r="F104" s="73" t="str">
        <f>+VLOOKUP(D104,'[1]61KT-QT'!$B$4:$G$648,5,0)</f>
        <v>12/01/2001</v>
      </c>
      <c r="G104" s="73" t="str">
        <f>+VLOOKUP(D104,'[1]61KT-QT'!$B$4:$G$648,6,0)</f>
        <v>Nam</v>
      </c>
      <c r="H104" s="72" t="s">
        <v>758</v>
      </c>
      <c r="I104" s="60"/>
      <c r="J104" s="60"/>
    </row>
    <row r="105" spans="1:10" x14ac:dyDescent="0.25">
      <c r="B105" s="4">
        <f>+MAX($B$95:B104)+1</f>
        <v>74</v>
      </c>
      <c r="C105" s="4">
        <v>4</v>
      </c>
      <c r="D105" s="72" t="s">
        <v>762</v>
      </c>
      <c r="E105" s="74" t="s">
        <v>761</v>
      </c>
      <c r="F105" s="73" t="str">
        <f>+VLOOKUP(D105,'[1]61KT-QT'!$B$4:$G$648,5,0)</f>
        <v>10/07/2001</v>
      </c>
      <c r="G105" s="73" t="str">
        <f>+VLOOKUP(D105,'[1]61KT-QT'!$B$4:$G$648,6,0)</f>
        <v>Nam</v>
      </c>
      <c r="H105" s="72" t="s">
        <v>758</v>
      </c>
      <c r="I105" s="60"/>
      <c r="J105" s="60"/>
    </row>
    <row r="106" spans="1:10" x14ac:dyDescent="0.25">
      <c r="B106" s="4">
        <f>+MAX($B$95:B105)+1</f>
        <v>75</v>
      </c>
      <c r="C106" s="4">
        <v>5</v>
      </c>
      <c r="D106" s="72" t="s">
        <v>760</v>
      </c>
      <c r="E106" s="74" t="s">
        <v>759</v>
      </c>
      <c r="F106" s="73" t="str">
        <f>+VLOOKUP(D106,'[1]61KT-QT'!$B$4:$G$648,5,0)</f>
        <v>20/09/2001</v>
      </c>
      <c r="G106" s="73" t="str">
        <f>+VLOOKUP(D106,'[1]61KT-QT'!$B$4:$G$648,6,0)</f>
        <v>Nam</v>
      </c>
      <c r="H106" s="72" t="s">
        <v>758</v>
      </c>
      <c r="I106" s="60"/>
      <c r="J106" s="60"/>
    </row>
    <row r="107" spans="1:10" x14ac:dyDescent="0.25">
      <c r="B107" s="70" t="s">
        <v>68</v>
      </c>
      <c r="C107" s="70"/>
      <c r="D107" s="70"/>
      <c r="E107" s="70"/>
      <c r="F107" s="70"/>
      <c r="G107" s="70"/>
      <c r="H107" s="70"/>
      <c r="I107" s="70"/>
      <c r="J107" s="70"/>
    </row>
    <row r="108" spans="1:10" x14ac:dyDescent="0.25">
      <c r="A108" s="2"/>
      <c r="B108" s="3" t="s">
        <v>5</v>
      </c>
      <c r="C108" s="4" t="s">
        <v>0</v>
      </c>
      <c r="D108" s="1" t="s">
        <v>6</v>
      </c>
      <c r="E108" s="4" t="s">
        <v>1</v>
      </c>
      <c r="F108" s="4" t="s">
        <v>2</v>
      </c>
      <c r="G108" s="4" t="s">
        <v>3</v>
      </c>
      <c r="H108" s="4" t="s">
        <v>4</v>
      </c>
      <c r="I108" s="5" t="s">
        <v>7</v>
      </c>
      <c r="J108" s="6" t="s">
        <v>8</v>
      </c>
    </row>
    <row r="109" spans="1:10" x14ac:dyDescent="0.25">
      <c r="B109" s="4">
        <f>+MAX($B$95:B108)+1</f>
        <v>76</v>
      </c>
      <c r="C109" s="4">
        <v>1</v>
      </c>
      <c r="D109" s="72" t="s">
        <v>900</v>
      </c>
      <c r="E109" s="74" t="s">
        <v>899</v>
      </c>
      <c r="F109" s="73" t="str">
        <f>+VLOOKUP(D109,'[1]61KT-QT'!$B$4:$G$648,5,0)</f>
        <v>13/07/2001</v>
      </c>
      <c r="G109" s="73" t="str">
        <f>+VLOOKUP(D109,'[1]61KT-QT'!$B$4:$G$648,6,0)</f>
        <v>Nữ</v>
      </c>
      <c r="H109" s="72" t="s">
        <v>758</v>
      </c>
      <c r="I109" s="60"/>
      <c r="J109" s="60"/>
    </row>
    <row r="110" spans="1:10" x14ac:dyDescent="0.25">
      <c r="B110" s="4">
        <f>+MAX($B$95:B109)+1</f>
        <v>77</v>
      </c>
      <c r="C110" s="4">
        <v>2</v>
      </c>
      <c r="D110" s="72" t="s">
        <v>898</v>
      </c>
      <c r="E110" s="74" t="s">
        <v>897</v>
      </c>
      <c r="F110" s="73" t="str">
        <f>+VLOOKUP(D110,'[1]61KT-QT'!$B$4:$G$648,5,0)</f>
        <v>11/05/2001</v>
      </c>
      <c r="G110" s="73" t="str">
        <f>+VLOOKUP(D110,'[1]61KT-QT'!$B$4:$G$648,6,0)</f>
        <v>Nữ</v>
      </c>
      <c r="H110" s="72" t="s">
        <v>758</v>
      </c>
      <c r="I110" s="60"/>
      <c r="J110" s="60"/>
    </row>
    <row r="111" spans="1:10" x14ac:dyDescent="0.25">
      <c r="B111" s="4">
        <f>+MAX($B$95:B110)+1</f>
        <v>78</v>
      </c>
      <c r="C111" s="4">
        <v>3</v>
      </c>
      <c r="D111" s="72" t="s">
        <v>896</v>
      </c>
      <c r="E111" s="74" t="s">
        <v>895</v>
      </c>
      <c r="F111" s="73" t="str">
        <f>+VLOOKUP(D111,'[1]61KT-QT'!$B$4:$G$648,5,0)</f>
        <v>24/09/2001</v>
      </c>
      <c r="G111" s="73" t="str">
        <f>+VLOOKUP(D111,'[1]61KT-QT'!$B$4:$G$648,6,0)</f>
        <v>Nữ</v>
      </c>
      <c r="H111" s="72" t="s">
        <v>758</v>
      </c>
      <c r="I111" s="60"/>
      <c r="J111" s="60"/>
    </row>
    <row r="112" spans="1:10" x14ac:dyDescent="0.25">
      <c r="B112" s="4">
        <f>+MAX($B$95:B111)+1</f>
        <v>79</v>
      </c>
      <c r="C112" s="4">
        <v>4</v>
      </c>
      <c r="D112" s="72" t="s">
        <v>894</v>
      </c>
      <c r="E112" s="74" t="s">
        <v>893</v>
      </c>
      <c r="F112" s="73" t="str">
        <f>+VLOOKUP(D112,'[1]61KT-QT'!$B$4:$G$648,5,0)</f>
        <v>25/02/2001</v>
      </c>
      <c r="G112" s="73" t="str">
        <f>+VLOOKUP(D112,'[1]61KT-QT'!$B$4:$G$648,6,0)</f>
        <v>Nữ</v>
      </c>
      <c r="H112" s="72" t="s">
        <v>758</v>
      </c>
      <c r="I112" s="60"/>
      <c r="J112" s="60"/>
    </row>
    <row r="113" spans="1:10" x14ac:dyDescent="0.25">
      <c r="B113" s="4">
        <f>+MAX($B$95:B112)+1</f>
        <v>80</v>
      </c>
      <c r="C113" s="4">
        <v>5</v>
      </c>
      <c r="D113" s="72" t="s">
        <v>892</v>
      </c>
      <c r="E113" s="74" t="s">
        <v>891</v>
      </c>
      <c r="F113" s="73" t="str">
        <f>+VLOOKUP(D113,'[1]61KT-QT'!$B$4:$G$648,5,0)</f>
        <v>03/06/2001</v>
      </c>
      <c r="G113" s="73" t="str">
        <f>+VLOOKUP(D113,'[1]61KT-QT'!$B$4:$G$648,6,0)</f>
        <v>Nữ</v>
      </c>
      <c r="H113" s="72" t="s">
        <v>758</v>
      </c>
      <c r="I113" s="60"/>
      <c r="J113" s="60"/>
    </row>
    <row r="114" spans="1:10" s="8" customFormat="1" x14ac:dyDescent="0.2">
      <c r="B114" s="4">
        <f>+MAX($B$6:B113)+1</f>
        <v>81</v>
      </c>
      <c r="C114" s="4">
        <v>6</v>
      </c>
      <c r="D114" s="72" t="s">
        <v>890</v>
      </c>
      <c r="E114" s="74" t="s">
        <v>889</v>
      </c>
      <c r="F114" s="73" t="str">
        <f>+VLOOKUP(D114,'[1]61KT-QT'!$B$4:$G$648,5,0)</f>
        <v>03/01/2001</v>
      </c>
      <c r="G114" s="73" t="str">
        <f>+VLOOKUP(D114,'[1]61KT-QT'!$B$4:$G$648,6,0)</f>
        <v>Nữ</v>
      </c>
      <c r="H114" s="72" t="s">
        <v>758</v>
      </c>
      <c r="I114" s="57"/>
      <c r="J114" s="57"/>
    </row>
    <row r="115" spans="1:10" x14ac:dyDescent="0.25">
      <c r="B115" s="70" t="s">
        <v>69</v>
      </c>
      <c r="C115" s="70"/>
      <c r="D115" s="70"/>
      <c r="E115" s="70"/>
      <c r="F115" s="70"/>
      <c r="G115" s="70"/>
      <c r="H115" s="70"/>
      <c r="I115" s="70"/>
      <c r="J115" s="70"/>
    </row>
    <row r="116" spans="1:10" x14ac:dyDescent="0.25">
      <c r="A116" s="2"/>
      <c r="B116" s="3" t="s">
        <v>5</v>
      </c>
      <c r="C116" s="4" t="s">
        <v>0</v>
      </c>
      <c r="D116" s="1" t="s">
        <v>6</v>
      </c>
      <c r="E116" s="4" t="s">
        <v>1</v>
      </c>
      <c r="F116" s="4" t="s">
        <v>2</v>
      </c>
      <c r="G116" s="4" t="s">
        <v>3</v>
      </c>
      <c r="H116" s="4" t="s">
        <v>4</v>
      </c>
      <c r="I116" s="5" t="s">
        <v>7</v>
      </c>
      <c r="J116" s="6" t="s">
        <v>8</v>
      </c>
    </row>
    <row r="117" spans="1:10" x14ac:dyDescent="0.25">
      <c r="B117" s="4">
        <f>+MAX($B$95:B116)+1</f>
        <v>82</v>
      </c>
      <c r="C117" s="4">
        <v>1</v>
      </c>
      <c r="D117" s="72" t="s">
        <v>911</v>
      </c>
      <c r="E117" s="74" t="s">
        <v>910</v>
      </c>
      <c r="F117" s="73" t="str">
        <f>+VLOOKUP(D117,'[1]61KT-QT'!$B$4:$G$648,5,0)</f>
        <v>10/07/2001</v>
      </c>
      <c r="G117" s="73" t="str">
        <f>+VLOOKUP(D117,'[1]61KT-QT'!$B$4:$G$648,6,0)</f>
        <v>Nữ</v>
      </c>
      <c r="H117" s="72" t="s">
        <v>758</v>
      </c>
      <c r="I117" s="60"/>
      <c r="J117" s="60"/>
    </row>
    <row r="118" spans="1:10" x14ac:dyDescent="0.25">
      <c r="B118" s="4">
        <f>+MAX($B$95:B117)+1</f>
        <v>83</v>
      </c>
      <c r="C118" s="4">
        <v>2</v>
      </c>
      <c r="D118" s="72" t="s">
        <v>909</v>
      </c>
      <c r="E118" s="74" t="s">
        <v>908</v>
      </c>
      <c r="F118" s="73" t="str">
        <f>+VLOOKUP(D118,'[1]61KT-QT'!$B$4:$G$648,5,0)</f>
        <v>22/08/2001</v>
      </c>
      <c r="G118" s="73" t="str">
        <f>+VLOOKUP(D118,'[1]61KT-QT'!$B$4:$G$648,6,0)</f>
        <v>Nữ</v>
      </c>
      <c r="H118" s="72" t="s">
        <v>758</v>
      </c>
      <c r="I118" s="60"/>
      <c r="J118" s="60"/>
    </row>
    <row r="119" spans="1:10" x14ac:dyDescent="0.25">
      <c r="B119" s="4">
        <f>+MAX($B$95:B118)+1</f>
        <v>84</v>
      </c>
      <c r="C119" s="4">
        <v>3</v>
      </c>
      <c r="D119" s="72" t="s">
        <v>907</v>
      </c>
      <c r="E119" s="74" t="s">
        <v>906</v>
      </c>
      <c r="F119" s="73" t="str">
        <f>+VLOOKUP(D119,'[1]61KT-QT'!$B$4:$G$648,5,0)</f>
        <v>05/01/2001</v>
      </c>
      <c r="G119" s="73" t="str">
        <f>+VLOOKUP(D119,'[1]61KT-QT'!$B$4:$G$648,6,0)</f>
        <v>Nữ</v>
      </c>
      <c r="H119" s="72" t="s">
        <v>758</v>
      </c>
      <c r="I119" s="60"/>
      <c r="J119" s="60"/>
    </row>
    <row r="120" spans="1:10" x14ac:dyDescent="0.25">
      <c r="B120" s="4">
        <f>+MAX($B$95:B119)+1</f>
        <v>85</v>
      </c>
      <c r="C120" s="4">
        <v>4</v>
      </c>
      <c r="D120" s="72" t="s">
        <v>905</v>
      </c>
      <c r="E120" s="74" t="s">
        <v>904</v>
      </c>
      <c r="F120" s="73" t="str">
        <f>+VLOOKUP(D120,'[1]61KT-QT'!$B$4:$G$648,5,0)</f>
        <v>26/05/2001</v>
      </c>
      <c r="G120" s="73" t="str">
        <f>+VLOOKUP(D120,'[1]61KT-QT'!$B$4:$G$648,6,0)</f>
        <v>Nữ</v>
      </c>
      <c r="H120" s="72" t="s">
        <v>758</v>
      </c>
      <c r="I120" s="60"/>
      <c r="J120" s="60"/>
    </row>
    <row r="121" spans="1:10" x14ac:dyDescent="0.25">
      <c r="B121" s="4">
        <f>+MAX($B$95:B120)+1</f>
        <v>86</v>
      </c>
      <c r="C121" s="4">
        <v>5</v>
      </c>
      <c r="D121" s="72" t="s">
        <v>903</v>
      </c>
      <c r="E121" s="74" t="s">
        <v>396</v>
      </c>
      <c r="F121" s="73" t="str">
        <f>+VLOOKUP(D121,'[1]61KT-QT'!$B$4:$G$648,5,0)</f>
        <v>19/01/2001</v>
      </c>
      <c r="G121" s="73" t="str">
        <f>+VLOOKUP(D121,'[1]61KT-QT'!$B$4:$G$648,6,0)</f>
        <v>Nữ</v>
      </c>
      <c r="H121" s="72" t="s">
        <v>758</v>
      </c>
      <c r="I121" s="60"/>
      <c r="J121" s="60"/>
    </row>
    <row r="122" spans="1:10" s="8" customFormat="1" x14ac:dyDescent="0.2">
      <c r="B122" s="4">
        <f>+MAX($B$6:B121)+1</f>
        <v>87</v>
      </c>
      <c r="C122" s="4">
        <v>6</v>
      </c>
      <c r="D122" s="72" t="s">
        <v>902</v>
      </c>
      <c r="E122" s="74" t="s">
        <v>901</v>
      </c>
      <c r="F122" s="73" t="str">
        <f>+VLOOKUP(D122,'[1]61KT-QT'!$B$4:$G$648,5,0)</f>
        <v>31/07/2001</v>
      </c>
      <c r="G122" s="73" t="str">
        <f>+VLOOKUP(D122,'[1]61KT-QT'!$B$4:$G$648,6,0)</f>
        <v>Nữ</v>
      </c>
      <c r="H122" s="72" t="s">
        <v>758</v>
      </c>
      <c r="I122" s="57"/>
      <c r="J122" s="57"/>
    </row>
    <row r="123" spans="1:10" x14ac:dyDescent="0.25">
      <c r="B123" s="70" t="s">
        <v>70</v>
      </c>
      <c r="C123" s="70"/>
      <c r="D123" s="70"/>
      <c r="E123" s="70"/>
      <c r="F123" s="70"/>
      <c r="G123" s="70"/>
      <c r="H123" s="70"/>
      <c r="I123" s="70"/>
      <c r="J123" s="70"/>
    </row>
    <row r="124" spans="1:10" x14ac:dyDescent="0.25">
      <c r="A124" s="2"/>
      <c r="B124" s="3" t="s">
        <v>5</v>
      </c>
      <c r="C124" s="4" t="s">
        <v>0</v>
      </c>
      <c r="D124" s="1" t="s">
        <v>6</v>
      </c>
      <c r="E124" s="4" t="s">
        <v>1</v>
      </c>
      <c r="F124" s="4" t="s">
        <v>2</v>
      </c>
      <c r="G124" s="4" t="s">
        <v>3</v>
      </c>
      <c r="H124" s="4" t="s">
        <v>4</v>
      </c>
      <c r="I124" s="5" t="s">
        <v>7</v>
      </c>
      <c r="J124" s="6" t="s">
        <v>8</v>
      </c>
    </row>
    <row r="125" spans="1:10" x14ac:dyDescent="0.25">
      <c r="B125" s="4">
        <f>+MAX($B$95:B124)+1</f>
        <v>88</v>
      </c>
      <c r="C125" s="4">
        <v>1</v>
      </c>
      <c r="D125" s="72" t="s">
        <v>922</v>
      </c>
      <c r="E125" s="74" t="s">
        <v>921</v>
      </c>
      <c r="F125" s="73" t="str">
        <f>+VLOOKUP(D125,'[1]61KT-QT'!$B$4:$G$648,5,0)</f>
        <v>10/04/2001</v>
      </c>
      <c r="G125" s="73" t="str">
        <f>+VLOOKUP(D125,'[1]61KT-QT'!$B$4:$G$648,6,0)</f>
        <v>Nữ</v>
      </c>
      <c r="H125" s="72" t="s">
        <v>758</v>
      </c>
      <c r="I125" s="60"/>
      <c r="J125" s="60"/>
    </row>
    <row r="126" spans="1:10" x14ac:dyDescent="0.25">
      <c r="B126" s="4">
        <f>+MAX($B$95:B125)+1</f>
        <v>89</v>
      </c>
      <c r="C126" s="4">
        <v>2</v>
      </c>
      <c r="D126" s="72" t="s">
        <v>920</v>
      </c>
      <c r="E126" s="74" t="s">
        <v>919</v>
      </c>
      <c r="F126" s="73" t="str">
        <f>+VLOOKUP(D126,'[1]61KT-QT'!$B$4:$G$648,5,0)</f>
        <v>27/04/2001</v>
      </c>
      <c r="G126" s="73" t="str">
        <f>+VLOOKUP(D126,'[1]61KT-QT'!$B$4:$G$648,6,0)</f>
        <v>Nữ</v>
      </c>
      <c r="H126" s="72" t="s">
        <v>758</v>
      </c>
      <c r="I126" s="60"/>
      <c r="J126" s="60"/>
    </row>
    <row r="127" spans="1:10" x14ac:dyDescent="0.25">
      <c r="B127" s="4">
        <f>+MAX($B$95:B126)+1</f>
        <v>90</v>
      </c>
      <c r="C127" s="4">
        <v>3</v>
      </c>
      <c r="D127" s="72" t="s">
        <v>918</v>
      </c>
      <c r="E127" s="74" t="s">
        <v>917</v>
      </c>
      <c r="F127" s="73" t="str">
        <f>+VLOOKUP(D127,'[1]61KT-QT'!$B$4:$G$648,5,0)</f>
        <v>21/08/2001</v>
      </c>
      <c r="G127" s="73" t="str">
        <f>+VLOOKUP(D127,'[1]61KT-QT'!$B$4:$G$648,6,0)</f>
        <v>Nữ</v>
      </c>
      <c r="H127" s="72" t="s">
        <v>758</v>
      </c>
      <c r="I127" s="60"/>
      <c r="J127" s="60"/>
    </row>
    <row r="128" spans="1:10" x14ac:dyDescent="0.25">
      <c r="B128" s="4">
        <f>+MAX($B$95:B127)+1</f>
        <v>91</v>
      </c>
      <c r="C128" s="4">
        <v>4</v>
      </c>
      <c r="D128" s="72" t="s">
        <v>916</v>
      </c>
      <c r="E128" s="74" t="s">
        <v>915</v>
      </c>
      <c r="F128" s="73" t="str">
        <f>+VLOOKUP(D128,'[1]61KT-QT'!$B$4:$G$648,5,0)</f>
        <v>19/07/2001</v>
      </c>
      <c r="G128" s="73" t="str">
        <f>+VLOOKUP(D128,'[1]61KT-QT'!$B$4:$G$648,6,0)</f>
        <v>Nữ</v>
      </c>
      <c r="H128" s="72" t="s">
        <v>758</v>
      </c>
      <c r="I128" s="60"/>
      <c r="J128" s="60"/>
    </row>
    <row r="129" spans="1:10" x14ac:dyDescent="0.25">
      <c r="B129" s="4">
        <f>+MAX($B$95:B128)+1</f>
        <v>92</v>
      </c>
      <c r="C129" s="4">
        <v>5</v>
      </c>
      <c r="D129" s="72" t="s">
        <v>914</v>
      </c>
      <c r="E129" s="74" t="s">
        <v>913</v>
      </c>
      <c r="F129" s="73" t="str">
        <f>+VLOOKUP(D129,'[1]61KT-QT'!$B$4:$G$648,5,0)</f>
        <v>04/12/2001</v>
      </c>
      <c r="G129" s="73" t="str">
        <f>+VLOOKUP(D129,'[1]61KT-QT'!$B$4:$G$648,6,0)</f>
        <v>Nữ</v>
      </c>
      <c r="H129" s="72" t="s">
        <v>758</v>
      </c>
      <c r="I129" s="60"/>
      <c r="J129" s="60"/>
    </row>
    <row r="130" spans="1:10" s="8" customFormat="1" x14ac:dyDescent="0.2">
      <c r="B130" s="4">
        <f>+MAX($B$6:B129)+1</f>
        <v>93</v>
      </c>
      <c r="C130" s="4">
        <v>6</v>
      </c>
      <c r="D130" s="72" t="s">
        <v>912</v>
      </c>
      <c r="E130" s="74" t="s">
        <v>680</v>
      </c>
      <c r="F130" s="73" t="str">
        <f>+VLOOKUP(D130,'[1]61KT-QT'!$B$4:$G$648,5,0)</f>
        <v>27/02/2001</v>
      </c>
      <c r="G130" s="73" t="str">
        <f>+VLOOKUP(D130,'[1]61KT-QT'!$B$4:$G$648,6,0)</f>
        <v>Nữ</v>
      </c>
      <c r="H130" s="72" t="s">
        <v>758</v>
      </c>
      <c r="I130" s="57"/>
      <c r="J130" s="57"/>
    </row>
    <row r="131" spans="1:10" x14ac:dyDescent="0.25">
      <c r="B131" s="70" t="s">
        <v>71</v>
      </c>
      <c r="C131" s="70"/>
      <c r="D131" s="70"/>
      <c r="E131" s="70"/>
      <c r="F131" s="70"/>
      <c r="G131" s="70"/>
      <c r="H131" s="70"/>
      <c r="I131" s="70"/>
      <c r="J131" s="70"/>
    </row>
    <row r="132" spans="1:10" x14ac:dyDescent="0.25">
      <c r="A132" s="2"/>
      <c r="B132" s="3" t="s">
        <v>5</v>
      </c>
      <c r="C132" s="4" t="s">
        <v>0</v>
      </c>
      <c r="D132" s="1" t="s">
        <v>6</v>
      </c>
      <c r="E132" s="4" t="s">
        <v>1</v>
      </c>
      <c r="F132" s="4" t="s">
        <v>2</v>
      </c>
      <c r="G132" s="4" t="s">
        <v>3</v>
      </c>
      <c r="H132" s="4" t="s">
        <v>4</v>
      </c>
      <c r="I132" s="5" t="s">
        <v>7</v>
      </c>
      <c r="J132" s="6" t="s">
        <v>8</v>
      </c>
    </row>
    <row r="133" spans="1:10" x14ac:dyDescent="0.25">
      <c r="B133" s="4">
        <f>+MAX($B$95:B132)+1</f>
        <v>94</v>
      </c>
      <c r="C133" s="4">
        <v>1</v>
      </c>
      <c r="D133" s="72" t="s">
        <v>931</v>
      </c>
      <c r="E133" s="74" t="s">
        <v>930</v>
      </c>
      <c r="F133" s="73" t="str">
        <f>+VLOOKUP(D133,'[1]61KT-QT'!$B$4:$G$648,5,0)</f>
        <v>01/12/2001</v>
      </c>
      <c r="G133" s="73" t="str">
        <f>+VLOOKUP(D133,'[1]61KT-QT'!$B$4:$G$648,6,0)</f>
        <v>Nữ</v>
      </c>
      <c r="H133" s="72" t="s">
        <v>758</v>
      </c>
      <c r="I133" s="6"/>
      <c r="J133" s="6"/>
    </row>
    <row r="134" spans="1:10" x14ac:dyDescent="0.25">
      <c r="B134" s="4">
        <f>+MAX($B$95:B133)+1</f>
        <v>95</v>
      </c>
      <c r="C134" s="4">
        <v>2</v>
      </c>
      <c r="D134" s="72" t="s">
        <v>929</v>
      </c>
      <c r="E134" s="74" t="s">
        <v>928</v>
      </c>
      <c r="F134" s="73" t="str">
        <f>+VLOOKUP(D134,'[1]61KT-QT'!$B$4:$G$648,5,0)</f>
        <v>28/06/2001</v>
      </c>
      <c r="G134" s="73" t="str">
        <f>+VLOOKUP(D134,'[1]61KT-QT'!$B$4:$G$648,6,0)</f>
        <v>Nữ</v>
      </c>
      <c r="H134" s="72" t="s">
        <v>758</v>
      </c>
      <c r="I134" s="6"/>
      <c r="J134" s="6"/>
    </row>
    <row r="135" spans="1:10" x14ac:dyDescent="0.25">
      <c r="B135" s="4">
        <f>+MAX($B$95:B134)+1</f>
        <v>96</v>
      </c>
      <c r="C135" s="4">
        <v>3</v>
      </c>
      <c r="D135" s="72" t="s">
        <v>927</v>
      </c>
      <c r="E135" s="74" t="s">
        <v>406</v>
      </c>
      <c r="F135" s="73" t="str">
        <f>+VLOOKUP(D135,'[1]61KT-QT'!$B$4:$G$648,5,0)</f>
        <v>27/03/2001</v>
      </c>
      <c r="G135" s="73" t="str">
        <f>+VLOOKUP(D135,'[1]61KT-QT'!$B$4:$G$648,6,0)</f>
        <v>Nữ</v>
      </c>
      <c r="H135" s="72" t="s">
        <v>758</v>
      </c>
      <c r="I135" s="6"/>
      <c r="J135" s="6"/>
    </row>
    <row r="136" spans="1:10" x14ac:dyDescent="0.25">
      <c r="B136" s="4">
        <f>+MAX($B$95:B135)+1</f>
        <v>97</v>
      </c>
      <c r="C136" s="4">
        <v>4</v>
      </c>
      <c r="D136" s="72" t="s">
        <v>926</v>
      </c>
      <c r="E136" s="74" t="s">
        <v>800</v>
      </c>
      <c r="F136" s="73" t="str">
        <f>+VLOOKUP(D136,'[1]61KT-QT'!$B$4:$G$648,5,0)</f>
        <v>23/01/2001</v>
      </c>
      <c r="G136" s="73" t="str">
        <f>+VLOOKUP(D136,'[1]61KT-QT'!$B$4:$G$648,6,0)</f>
        <v>Nữ</v>
      </c>
      <c r="H136" s="72" t="s">
        <v>758</v>
      </c>
      <c r="I136" s="6"/>
      <c r="J136" s="6"/>
    </row>
    <row r="137" spans="1:10" x14ac:dyDescent="0.25">
      <c r="B137" s="4">
        <f>+MAX($B$95:B136)+1</f>
        <v>98</v>
      </c>
      <c r="C137" s="4">
        <v>5</v>
      </c>
      <c r="D137" s="72" t="s">
        <v>925</v>
      </c>
      <c r="E137" s="74" t="s">
        <v>800</v>
      </c>
      <c r="F137" s="73" t="str">
        <f>+VLOOKUP(D137,'[1]61KT-QT'!$B$4:$G$648,5,0)</f>
        <v>03/12/2001</v>
      </c>
      <c r="G137" s="73" t="str">
        <f>+VLOOKUP(D137,'[1]61KT-QT'!$B$4:$G$648,6,0)</f>
        <v>Nữ</v>
      </c>
      <c r="H137" s="72" t="s">
        <v>758</v>
      </c>
      <c r="I137" s="60"/>
      <c r="J137" s="60"/>
    </row>
    <row r="138" spans="1:10" s="8" customFormat="1" x14ac:dyDescent="0.2">
      <c r="B138" s="4">
        <f>+MAX($B$6:B137)+1</f>
        <v>99</v>
      </c>
      <c r="C138" s="4">
        <v>6</v>
      </c>
      <c r="D138" s="72" t="s">
        <v>924</v>
      </c>
      <c r="E138" s="74" t="s">
        <v>923</v>
      </c>
      <c r="F138" s="73" t="str">
        <f>+VLOOKUP(D138,'[1]61KT-QT'!$B$4:$G$648,5,0)</f>
        <v>16/11/2001</v>
      </c>
      <c r="G138" s="73" t="str">
        <f>+VLOOKUP(D138,'[1]61KT-QT'!$B$4:$G$648,6,0)</f>
        <v>Nữ</v>
      </c>
      <c r="H138" s="72" t="s">
        <v>758</v>
      </c>
      <c r="I138" s="57"/>
      <c r="J138" s="57"/>
    </row>
    <row r="139" spans="1:10" x14ac:dyDescent="0.25">
      <c r="B139" s="70" t="s">
        <v>72</v>
      </c>
      <c r="C139" s="70"/>
      <c r="D139" s="70"/>
      <c r="E139" s="70"/>
      <c r="F139" s="70"/>
      <c r="G139" s="70"/>
      <c r="H139" s="70"/>
      <c r="I139" s="70"/>
      <c r="J139" s="70"/>
    </row>
    <row r="140" spans="1:10" x14ac:dyDescent="0.25">
      <c r="A140" s="2"/>
      <c r="B140" s="3" t="s">
        <v>5</v>
      </c>
      <c r="C140" s="4" t="s">
        <v>0</v>
      </c>
      <c r="D140" s="1" t="s">
        <v>6</v>
      </c>
      <c r="E140" s="4" t="s">
        <v>1</v>
      </c>
      <c r="F140" s="4" t="s">
        <v>2</v>
      </c>
      <c r="G140" s="4" t="s">
        <v>3</v>
      </c>
      <c r="H140" s="4" t="s">
        <v>4</v>
      </c>
      <c r="I140" s="5" t="s">
        <v>7</v>
      </c>
      <c r="J140" s="6" t="s">
        <v>8</v>
      </c>
    </row>
    <row r="141" spans="1:10" x14ac:dyDescent="0.25">
      <c r="B141" s="4">
        <f>+MAX($B$95:B140)+1</f>
        <v>100</v>
      </c>
      <c r="C141" s="4">
        <v>1</v>
      </c>
      <c r="D141" s="72" t="s">
        <v>943</v>
      </c>
      <c r="E141" s="74" t="s">
        <v>942</v>
      </c>
      <c r="F141" s="73" t="str">
        <f>+VLOOKUP(D141,'[1]61KT-QT'!$B$4:$G$648,5,0)</f>
        <v>03/11/2001</v>
      </c>
      <c r="G141" s="73" t="str">
        <f>+VLOOKUP(D141,'[1]61KT-QT'!$B$4:$G$648,6,0)</f>
        <v>Nữ</v>
      </c>
      <c r="H141" s="72" t="s">
        <v>758</v>
      </c>
      <c r="I141" s="61"/>
      <c r="J141" s="61"/>
    </row>
    <row r="142" spans="1:10" x14ac:dyDescent="0.25">
      <c r="B142" s="4">
        <f>+MAX($B$95:B141)+1</f>
        <v>101</v>
      </c>
      <c r="C142" s="4">
        <v>2</v>
      </c>
      <c r="D142" s="72" t="s">
        <v>941</v>
      </c>
      <c r="E142" s="74" t="s">
        <v>940</v>
      </c>
      <c r="F142" s="73" t="str">
        <f>+VLOOKUP(D142,'[1]61KT-QT'!$B$4:$G$648,5,0)</f>
        <v>10/09/2001</v>
      </c>
      <c r="G142" s="73" t="str">
        <f>+VLOOKUP(D142,'[1]61KT-QT'!$B$4:$G$648,6,0)</f>
        <v>Nữ</v>
      </c>
      <c r="H142" s="72" t="s">
        <v>758</v>
      </c>
      <c r="I142" s="61"/>
      <c r="J142" s="61"/>
    </row>
    <row r="143" spans="1:10" x14ac:dyDescent="0.25">
      <c r="B143" s="4">
        <f>+MAX($B$95:B142)+1</f>
        <v>102</v>
      </c>
      <c r="C143" s="4">
        <v>3</v>
      </c>
      <c r="D143" s="72" t="s">
        <v>939</v>
      </c>
      <c r="E143" s="74" t="s">
        <v>938</v>
      </c>
      <c r="F143" s="73" t="str">
        <f>+VLOOKUP(D143,'[1]61KT-QT'!$B$4:$G$648,5,0)</f>
        <v>10/06/2001</v>
      </c>
      <c r="G143" s="73" t="str">
        <f>+VLOOKUP(D143,'[1]61KT-QT'!$B$4:$G$648,6,0)</f>
        <v>Nữ</v>
      </c>
      <c r="H143" s="72" t="s">
        <v>758</v>
      </c>
      <c r="I143" s="61"/>
      <c r="J143" s="61"/>
    </row>
    <row r="144" spans="1:10" x14ac:dyDescent="0.25">
      <c r="B144" s="4">
        <f>+MAX($B$95:B143)+1</f>
        <v>103</v>
      </c>
      <c r="C144" s="4">
        <v>4</v>
      </c>
      <c r="D144" s="72" t="s">
        <v>937</v>
      </c>
      <c r="E144" s="74" t="s">
        <v>936</v>
      </c>
      <c r="F144" s="73" t="str">
        <f>+VLOOKUP(D144,'[1]61KT-QT'!$B$4:$G$648,5,0)</f>
        <v>07/05/2001</v>
      </c>
      <c r="G144" s="73" t="str">
        <f>+VLOOKUP(D144,'[1]61KT-QT'!$B$4:$G$648,6,0)</f>
        <v>Nữ</v>
      </c>
      <c r="H144" s="72" t="s">
        <v>758</v>
      </c>
      <c r="I144" s="61"/>
      <c r="J144" s="61"/>
    </row>
    <row r="145" spans="1:10" x14ac:dyDescent="0.25">
      <c r="B145" s="4">
        <f>+MAX($B$95:B144)+1</f>
        <v>104</v>
      </c>
      <c r="C145" s="4">
        <v>5</v>
      </c>
      <c r="D145" s="72" t="s">
        <v>935</v>
      </c>
      <c r="E145" s="74" t="s">
        <v>934</v>
      </c>
      <c r="F145" s="73" t="str">
        <f>+VLOOKUP(D145,'[1]61KT-QT'!$B$4:$G$648,5,0)</f>
        <v>27/07/2001</v>
      </c>
      <c r="G145" s="73" t="str">
        <f>+VLOOKUP(D145,'[1]61KT-QT'!$B$4:$G$648,6,0)</f>
        <v>Nữ</v>
      </c>
      <c r="H145" s="72" t="s">
        <v>758</v>
      </c>
      <c r="I145" s="60"/>
      <c r="J145" s="60"/>
    </row>
    <row r="146" spans="1:10" s="8" customFormat="1" x14ac:dyDescent="0.2">
      <c r="B146" s="4">
        <f>+MAX($B$6:B145)+1</f>
        <v>105</v>
      </c>
      <c r="C146" s="4">
        <v>6</v>
      </c>
      <c r="D146" s="72" t="s">
        <v>933</v>
      </c>
      <c r="E146" s="74" t="s">
        <v>932</v>
      </c>
      <c r="F146" s="73" t="str">
        <f>+VLOOKUP(D146,'[1]61KT-QT'!$B$4:$G$648,5,0)</f>
        <v>06/02/2000</v>
      </c>
      <c r="G146" s="73" t="str">
        <f>+VLOOKUP(D146,'[1]61KT-QT'!$B$4:$G$648,6,0)</f>
        <v>Nữ</v>
      </c>
      <c r="H146" s="72" t="s">
        <v>758</v>
      </c>
      <c r="I146" s="57"/>
      <c r="J146" s="57"/>
    </row>
    <row r="147" spans="1:10" x14ac:dyDescent="0.25">
      <c r="B147" s="70" t="s">
        <v>73</v>
      </c>
      <c r="C147" s="70"/>
      <c r="D147" s="70"/>
      <c r="E147" s="70"/>
      <c r="F147" s="70"/>
      <c r="G147" s="70"/>
      <c r="H147" s="70"/>
      <c r="I147" s="70"/>
      <c r="J147" s="70"/>
    </row>
    <row r="148" spans="1:10" x14ac:dyDescent="0.25">
      <c r="A148" s="2"/>
      <c r="B148" s="3" t="s">
        <v>5</v>
      </c>
      <c r="C148" s="4" t="s">
        <v>0</v>
      </c>
      <c r="D148" s="1" t="s">
        <v>6</v>
      </c>
      <c r="E148" s="4" t="s">
        <v>1</v>
      </c>
      <c r="F148" s="4" t="s">
        <v>2</v>
      </c>
      <c r="G148" s="4" t="s">
        <v>3</v>
      </c>
      <c r="H148" s="4" t="s">
        <v>4</v>
      </c>
      <c r="I148" s="5" t="s">
        <v>7</v>
      </c>
      <c r="J148" s="6" t="s">
        <v>8</v>
      </c>
    </row>
    <row r="149" spans="1:10" x14ac:dyDescent="0.25">
      <c r="B149" s="4">
        <f>+MAX($B$95:B148)+1</f>
        <v>106</v>
      </c>
      <c r="C149" s="4">
        <v>1</v>
      </c>
      <c r="D149" s="72" t="s">
        <v>954</v>
      </c>
      <c r="E149" s="74" t="s">
        <v>953</v>
      </c>
      <c r="F149" s="73" t="str">
        <f>+VLOOKUP(D149,'[1]61KT-QT'!$B$4:$G$648,5,0)</f>
        <v>20/01/2001</v>
      </c>
      <c r="G149" s="73" t="str">
        <f>+VLOOKUP(D149,'[1]61KT-QT'!$B$4:$G$648,6,0)</f>
        <v>Nữ</v>
      </c>
      <c r="H149" s="72" t="s">
        <v>758</v>
      </c>
      <c r="I149" s="60"/>
      <c r="J149" s="60"/>
    </row>
    <row r="150" spans="1:10" x14ac:dyDescent="0.25">
      <c r="B150" s="4">
        <f>+MAX($B$95:B149)+1</f>
        <v>107</v>
      </c>
      <c r="C150" s="4">
        <v>2</v>
      </c>
      <c r="D150" s="72" t="s">
        <v>952</v>
      </c>
      <c r="E150" s="74" t="s">
        <v>951</v>
      </c>
      <c r="F150" s="73" t="str">
        <f>+VLOOKUP(D150,'[1]61KT-QT'!$B$4:$G$648,5,0)</f>
        <v>04/09/2001</v>
      </c>
      <c r="G150" s="73" t="str">
        <f>+VLOOKUP(D150,'[1]61KT-QT'!$B$4:$G$648,6,0)</f>
        <v>Nữ</v>
      </c>
      <c r="H150" s="72" t="s">
        <v>758</v>
      </c>
      <c r="I150" s="60"/>
      <c r="J150" s="60"/>
    </row>
    <row r="151" spans="1:10" x14ac:dyDescent="0.25">
      <c r="B151" s="4">
        <f>+MAX($B$95:B150)+1</f>
        <v>108</v>
      </c>
      <c r="C151" s="4">
        <v>3</v>
      </c>
      <c r="D151" s="72" t="s">
        <v>950</v>
      </c>
      <c r="E151" s="74" t="s">
        <v>949</v>
      </c>
      <c r="F151" s="73" t="str">
        <f>+VLOOKUP(D151,'[1]61KT-QT'!$B$4:$G$648,5,0)</f>
        <v>19/01/2001</v>
      </c>
      <c r="G151" s="73" t="str">
        <f>+VLOOKUP(D151,'[1]61KT-QT'!$B$4:$G$648,6,0)</f>
        <v>Nữ</v>
      </c>
      <c r="H151" s="72" t="s">
        <v>758</v>
      </c>
      <c r="I151" s="60"/>
      <c r="J151" s="60"/>
    </row>
    <row r="152" spans="1:10" x14ac:dyDescent="0.25">
      <c r="B152" s="4">
        <f>+MAX($B$95:B151)+1</f>
        <v>109</v>
      </c>
      <c r="C152" s="4">
        <v>4</v>
      </c>
      <c r="D152" s="72" t="s">
        <v>948</v>
      </c>
      <c r="E152" s="74" t="s">
        <v>947</v>
      </c>
      <c r="F152" s="73" t="str">
        <f>+VLOOKUP(D152,'[1]61KT-QT'!$B$4:$G$648,5,0)</f>
        <v>07/02/2001</v>
      </c>
      <c r="G152" s="73" t="str">
        <f>+VLOOKUP(D152,'[1]61KT-QT'!$B$4:$G$648,6,0)</f>
        <v>Nữ</v>
      </c>
      <c r="H152" s="72" t="s">
        <v>758</v>
      </c>
      <c r="I152" s="60"/>
      <c r="J152" s="60"/>
    </row>
    <row r="153" spans="1:10" x14ac:dyDescent="0.25">
      <c r="B153" s="4">
        <f>+MAX($B$95:B152)+1</f>
        <v>110</v>
      </c>
      <c r="C153" s="4">
        <v>5</v>
      </c>
      <c r="D153" s="72" t="s">
        <v>946</v>
      </c>
      <c r="E153" s="74" t="s">
        <v>615</v>
      </c>
      <c r="F153" s="73" t="str">
        <f>+VLOOKUP(D153,'[1]61KT-QT'!$B$4:$G$648,5,0)</f>
        <v>06/02/2001</v>
      </c>
      <c r="G153" s="73" t="str">
        <f>+VLOOKUP(D153,'[1]61KT-QT'!$B$4:$G$648,6,0)</f>
        <v>Nữ</v>
      </c>
      <c r="H153" s="72" t="s">
        <v>758</v>
      </c>
      <c r="I153" s="60"/>
      <c r="J153" s="60"/>
    </row>
    <row r="154" spans="1:10" s="8" customFormat="1" x14ac:dyDescent="0.2">
      <c r="B154" s="4">
        <f>+MAX($B$6:B153)+1</f>
        <v>111</v>
      </c>
      <c r="C154" s="4">
        <v>6</v>
      </c>
      <c r="D154" s="72" t="s">
        <v>945</v>
      </c>
      <c r="E154" s="74" t="s">
        <v>944</v>
      </c>
      <c r="F154" s="73" t="str">
        <f>+VLOOKUP(D154,'[1]61KT-QT'!$B$4:$G$648,5,0)</f>
        <v>16/04/2001</v>
      </c>
      <c r="G154" s="73" t="str">
        <f>+VLOOKUP(D154,'[1]61KT-QT'!$B$4:$G$648,6,0)</f>
        <v>Nữ</v>
      </c>
      <c r="H154" s="72" t="s">
        <v>758</v>
      </c>
      <c r="I154" s="57"/>
      <c r="J154" s="57"/>
    </row>
    <row r="155" spans="1:10" x14ac:dyDescent="0.25">
      <c r="B155" s="70" t="s">
        <v>74</v>
      </c>
      <c r="C155" s="70"/>
      <c r="D155" s="70"/>
      <c r="E155" s="70"/>
      <c r="F155" s="70"/>
      <c r="G155" s="70"/>
      <c r="H155" s="70"/>
      <c r="I155" s="70"/>
      <c r="J155" s="70"/>
    </row>
    <row r="156" spans="1:10" x14ac:dyDescent="0.25">
      <c r="A156" s="2"/>
      <c r="B156" s="3" t="s">
        <v>5</v>
      </c>
      <c r="C156" s="4" t="s">
        <v>0</v>
      </c>
      <c r="D156" s="1" t="s">
        <v>6</v>
      </c>
      <c r="E156" s="4" t="s">
        <v>1</v>
      </c>
      <c r="F156" s="4" t="s">
        <v>2</v>
      </c>
      <c r="G156" s="4" t="s">
        <v>3</v>
      </c>
      <c r="H156" s="4" t="s">
        <v>4</v>
      </c>
      <c r="I156" s="5" t="s">
        <v>7</v>
      </c>
      <c r="J156" s="6" t="s">
        <v>8</v>
      </c>
    </row>
    <row r="157" spans="1:10" x14ac:dyDescent="0.25">
      <c r="B157" s="4">
        <f>+MAX($B$95:B156)+1</f>
        <v>112</v>
      </c>
      <c r="C157" s="4">
        <v>1</v>
      </c>
      <c r="D157" s="72" t="s">
        <v>966</v>
      </c>
      <c r="E157" s="74" t="s">
        <v>965</v>
      </c>
      <c r="F157" s="73" t="str">
        <f>+VLOOKUP(D157,'[1]61KT-QT'!$B$4:$G$648,5,0)</f>
        <v>18/02/2001</v>
      </c>
      <c r="G157" s="73" t="str">
        <f>+VLOOKUP(D157,'[1]61KT-QT'!$B$4:$G$648,6,0)</f>
        <v>Nữ</v>
      </c>
      <c r="H157" s="72" t="s">
        <v>758</v>
      </c>
      <c r="I157" s="60"/>
      <c r="J157" s="60"/>
    </row>
    <row r="158" spans="1:10" x14ac:dyDescent="0.25">
      <c r="B158" s="4">
        <f>+MAX($B$95:B157)+1</f>
        <v>113</v>
      </c>
      <c r="C158" s="4">
        <v>2</v>
      </c>
      <c r="D158" s="72" t="s">
        <v>964</v>
      </c>
      <c r="E158" s="74" t="s">
        <v>963</v>
      </c>
      <c r="F158" s="73" t="str">
        <f>+VLOOKUP(D158,'[1]61KT-QT'!$B$4:$G$648,5,0)</f>
        <v>11/03/2001</v>
      </c>
      <c r="G158" s="73" t="str">
        <f>+VLOOKUP(D158,'[1]61KT-QT'!$B$4:$G$648,6,0)</f>
        <v>Nữ</v>
      </c>
      <c r="H158" s="72" t="s">
        <v>758</v>
      </c>
      <c r="I158" s="60"/>
      <c r="J158" s="60"/>
    </row>
    <row r="159" spans="1:10" x14ac:dyDescent="0.25">
      <c r="B159" s="4">
        <f>+MAX($B$95:B158)+1</f>
        <v>114</v>
      </c>
      <c r="C159" s="4">
        <v>3</v>
      </c>
      <c r="D159" s="72" t="s">
        <v>962</v>
      </c>
      <c r="E159" s="74" t="s">
        <v>961</v>
      </c>
      <c r="F159" s="73" t="str">
        <f>+VLOOKUP(D159,'[1]61KT-QT'!$B$4:$G$648,5,0)</f>
        <v>21/01/2001</v>
      </c>
      <c r="G159" s="73" t="str">
        <f>+VLOOKUP(D159,'[1]61KT-QT'!$B$4:$G$648,6,0)</f>
        <v>Nữ</v>
      </c>
      <c r="H159" s="72" t="s">
        <v>758</v>
      </c>
      <c r="I159" s="60"/>
      <c r="J159" s="60"/>
    </row>
    <row r="160" spans="1:10" x14ac:dyDescent="0.25">
      <c r="B160" s="4">
        <f>+MAX($B$95:B159)+1</f>
        <v>115</v>
      </c>
      <c r="C160" s="4">
        <v>4</v>
      </c>
      <c r="D160" s="72" t="s">
        <v>960</v>
      </c>
      <c r="E160" s="74" t="s">
        <v>959</v>
      </c>
      <c r="F160" s="73" t="str">
        <f>+VLOOKUP(D160,'[1]61KT-QT'!$B$4:$G$648,5,0)</f>
        <v>15/06/2001</v>
      </c>
      <c r="G160" s="73" t="str">
        <f>+VLOOKUP(D160,'[1]61KT-QT'!$B$4:$G$648,6,0)</f>
        <v>Nữ</v>
      </c>
      <c r="H160" s="72" t="s">
        <v>758</v>
      </c>
      <c r="I160" s="60"/>
      <c r="J160" s="60"/>
    </row>
    <row r="161" spans="1:10" x14ac:dyDescent="0.25">
      <c r="B161" s="4">
        <f>+MAX($B$95:B160)+1</f>
        <v>116</v>
      </c>
      <c r="C161" s="4">
        <v>5</v>
      </c>
      <c r="D161" s="72" t="s">
        <v>958</v>
      </c>
      <c r="E161" s="74" t="s">
        <v>957</v>
      </c>
      <c r="F161" s="73" t="str">
        <f>+VLOOKUP(D161,'[1]61KT-QT'!$B$4:$G$648,5,0)</f>
        <v>14/04/2001</v>
      </c>
      <c r="G161" s="73" t="str">
        <f>+VLOOKUP(D161,'[1]61KT-QT'!$B$4:$G$648,6,0)</f>
        <v>Nữ</v>
      </c>
      <c r="H161" s="72" t="s">
        <v>758</v>
      </c>
      <c r="I161" s="60"/>
      <c r="J161" s="60"/>
    </row>
    <row r="162" spans="1:10" s="8" customFormat="1" x14ac:dyDescent="0.2">
      <c r="B162" s="4">
        <f>+MAX($B$6:B161)+1</f>
        <v>117</v>
      </c>
      <c r="C162" s="4">
        <v>6</v>
      </c>
      <c r="D162" s="72" t="s">
        <v>956</v>
      </c>
      <c r="E162" s="74" t="s">
        <v>955</v>
      </c>
      <c r="F162" s="73" t="str">
        <f>+VLOOKUP(D162,'[1]61KT-QT'!$B$4:$G$648,5,0)</f>
        <v>14/03/2001</v>
      </c>
      <c r="G162" s="73" t="str">
        <f>+VLOOKUP(D162,'[1]61KT-QT'!$B$4:$G$648,6,0)</f>
        <v>Nữ</v>
      </c>
      <c r="H162" s="72" t="s">
        <v>758</v>
      </c>
      <c r="I162" s="57"/>
      <c r="J162" s="57"/>
    </row>
    <row r="163" spans="1:10" x14ac:dyDescent="0.25">
      <c r="B163" s="70" t="s">
        <v>75</v>
      </c>
      <c r="C163" s="70"/>
      <c r="D163" s="70"/>
      <c r="E163" s="70"/>
      <c r="F163" s="70"/>
      <c r="G163" s="70"/>
      <c r="H163" s="70"/>
      <c r="I163" s="70"/>
      <c r="J163" s="70"/>
    </row>
    <row r="164" spans="1:10" x14ac:dyDescent="0.25">
      <c r="A164" s="2"/>
      <c r="B164" s="3" t="s">
        <v>5</v>
      </c>
      <c r="C164" s="4" t="s">
        <v>0</v>
      </c>
      <c r="D164" s="1" t="s">
        <v>6</v>
      </c>
      <c r="E164" s="4" t="s">
        <v>1</v>
      </c>
      <c r="F164" s="4" t="s">
        <v>2</v>
      </c>
      <c r="G164" s="4" t="s">
        <v>3</v>
      </c>
      <c r="H164" s="4" t="s">
        <v>4</v>
      </c>
      <c r="I164" s="5" t="s">
        <v>7</v>
      </c>
      <c r="J164" s="6" t="s">
        <v>8</v>
      </c>
    </row>
    <row r="165" spans="1:10" x14ac:dyDescent="0.25">
      <c r="B165" s="4">
        <f>+MAX($B$95:B164)+1</f>
        <v>118</v>
      </c>
      <c r="C165" s="4">
        <v>1</v>
      </c>
      <c r="D165" s="72" t="s">
        <v>978</v>
      </c>
      <c r="E165" s="74" t="s">
        <v>977</v>
      </c>
      <c r="F165" s="73" t="str">
        <f>+VLOOKUP(D165,'[1]61KT-QT'!$B$4:$G$648,5,0)</f>
        <v>07/12/2001</v>
      </c>
      <c r="G165" s="73" t="str">
        <f>+VLOOKUP(D165,'[1]61KT-QT'!$B$4:$G$648,6,0)</f>
        <v>Nữ</v>
      </c>
      <c r="H165" s="72" t="s">
        <v>758</v>
      </c>
      <c r="I165" s="60"/>
      <c r="J165" s="60"/>
    </row>
    <row r="166" spans="1:10" x14ac:dyDescent="0.25">
      <c r="B166" s="4">
        <f>+MAX($B$95:B165)+1</f>
        <v>119</v>
      </c>
      <c r="C166" s="4">
        <v>2</v>
      </c>
      <c r="D166" s="72" t="s">
        <v>976</v>
      </c>
      <c r="E166" s="74" t="s">
        <v>975</v>
      </c>
      <c r="F166" s="73" t="str">
        <f>+VLOOKUP(D166,'[1]61KT-QT'!$B$4:$G$648,5,0)</f>
        <v>09/04/2001</v>
      </c>
      <c r="G166" s="73" t="str">
        <f>+VLOOKUP(D166,'[1]61KT-QT'!$B$4:$G$648,6,0)</f>
        <v>Nữ</v>
      </c>
      <c r="H166" s="72" t="s">
        <v>758</v>
      </c>
      <c r="I166" s="60"/>
      <c r="J166" s="60"/>
    </row>
    <row r="167" spans="1:10" x14ac:dyDescent="0.25">
      <c r="B167" s="4">
        <f>+MAX($B$95:B166)+1</f>
        <v>120</v>
      </c>
      <c r="C167" s="4">
        <v>3</v>
      </c>
      <c r="D167" s="72" t="s">
        <v>974</v>
      </c>
      <c r="E167" s="74" t="s">
        <v>973</v>
      </c>
      <c r="F167" s="73" t="str">
        <f>+VLOOKUP(D167,'[1]61KT-QT'!$B$4:$G$648,5,0)</f>
        <v>22/01/2001</v>
      </c>
      <c r="G167" s="73" t="str">
        <f>+VLOOKUP(D167,'[1]61KT-QT'!$B$4:$G$648,6,0)</f>
        <v>Nữ</v>
      </c>
      <c r="H167" s="72" t="s">
        <v>758</v>
      </c>
      <c r="I167" s="60"/>
      <c r="J167" s="60"/>
    </row>
    <row r="168" spans="1:10" x14ac:dyDescent="0.25">
      <c r="B168" s="4">
        <f>+MAX($B$95:B167)+1</f>
        <v>121</v>
      </c>
      <c r="C168" s="4">
        <v>4</v>
      </c>
      <c r="D168" s="72" t="s">
        <v>972</v>
      </c>
      <c r="E168" s="74" t="s">
        <v>971</v>
      </c>
      <c r="F168" s="73" t="str">
        <f>+VLOOKUP(D168,'[1]61KT-QT'!$B$4:$G$648,5,0)</f>
        <v>19/07/2001</v>
      </c>
      <c r="G168" s="73" t="str">
        <f>+VLOOKUP(D168,'[1]61KT-QT'!$B$4:$G$648,6,0)</f>
        <v>Nữ</v>
      </c>
      <c r="H168" s="72" t="s">
        <v>758</v>
      </c>
      <c r="I168" s="60"/>
      <c r="J168" s="60"/>
    </row>
    <row r="169" spans="1:10" x14ac:dyDescent="0.25">
      <c r="B169" s="4">
        <f>+MAX($B$95:B168)+1</f>
        <v>122</v>
      </c>
      <c r="C169" s="4">
        <v>5</v>
      </c>
      <c r="D169" s="72" t="s">
        <v>970</v>
      </c>
      <c r="E169" s="74" t="s">
        <v>969</v>
      </c>
      <c r="F169" s="73" t="str">
        <f>+VLOOKUP(D169,'[1]61KT-QT'!$B$4:$G$648,5,0)</f>
        <v>11/11/2001</v>
      </c>
      <c r="G169" s="73" t="str">
        <f>+VLOOKUP(D169,'[1]61KT-QT'!$B$4:$G$648,6,0)</f>
        <v>Nữ</v>
      </c>
      <c r="H169" s="72" t="s">
        <v>758</v>
      </c>
      <c r="I169" s="60"/>
      <c r="J169" s="60"/>
    </row>
    <row r="170" spans="1:10" s="8" customFormat="1" x14ac:dyDescent="0.2">
      <c r="B170" s="4">
        <f>+MAX($B$6:B169)+1</f>
        <v>123</v>
      </c>
      <c r="C170" s="4">
        <v>6</v>
      </c>
      <c r="D170" s="72" t="s">
        <v>968</v>
      </c>
      <c r="E170" s="74" t="s">
        <v>967</v>
      </c>
      <c r="F170" s="73" t="str">
        <f>+VLOOKUP(D170,'[1]61KT-QT'!$B$4:$G$648,5,0)</f>
        <v>25/04/2001</v>
      </c>
      <c r="G170" s="73" t="str">
        <f>+VLOOKUP(D170,'[1]61KT-QT'!$B$4:$G$648,6,0)</f>
        <v>Nữ</v>
      </c>
      <c r="H170" s="72" t="s">
        <v>758</v>
      </c>
      <c r="I170" s="57"/>
      <c r="J170" s="57"/>
    </row>
    <row r="171" spans="1:10" x14ac:dyDescent="0.25">
      <c r="B171" s="70" t="s">
        <v>76</v>
      </c>
      <c r="C171" s="70"/>
      <c r="D171" s="70"/>
      <c r="E171" s="70"/>
      <c r="F171" s="70"/>
      <c r="G171" s="70"/>
      <c r="H171" s="70"/>
      <c r="I171" s="70"/>
      <c r="J171" s="70"/>
    </row>
    <row r="172" spans="1:10" x14ac:dyDescent="0.25">
      <c r="A172" s="2"/>
      <c r="B172" s="3" t="s">
        <v>5</v>
      </c>
      <c r="C172" s="4" t="s">
        <v>0</v>
      </c>
      <c r="D172" s="1" t="s">
        <v>6</v>
      </c>
      <c r="E172" s="4" t="s">
        <v>1</v>
      </c>
      <c r="F172" s="4" t="s">
        <v>2</v>
      </c>
      <c r="G172" s="4" t="s">
        <v>3</v>
      </c>
      <c r="H172" s="4" t="s">
        <v>4</v>
      </c>
      <c r="I172" s="5" t="s">
        <v>7</v>
      </c>
      <c r="J172" s="6" t="s">
        <v>8</v>
      </c>
    </row>
    <row r="173" spans="1:10" x14ac:dyDescent="0.25">
      <c r="B173" s="4">
        <f>+MAX($B$95:B172)+1</f>
        <v>124</v>
      </c>
      <c r="C173" s="4">
        <v>1</v>
      </c>
      <c r="D173" s="72" t="s">
        <v>990</v>
      </c>
      <c r="E173" s="74" t="s">
        <v>989</v>
      </c>
      <c r="F173" s="73" t="str">
        <f>+VLOOKUP(D173,'[1]61KT-QT'!$B$4:$G$648,5,0)</f>
        <v>26/11/2001</v>
      </c>
      <c r="G173" s="73" t="str">
        <f>+VLOOKUP(D173,'[1]61KT-QT'!$B$4:$G$648,6,0)</f>
        <v>Nữ</v>
      </c>
      <c r="H173" s="72" t="s">
        <v>758</v>
      </c>
      <c r="I173" s="60"/>
      <c r="J173" s="60"/>
    </row>
    <row r="174" spans="1:10" x14ac:dyDescent="0.25">
      <c r="B174" s="4">
        <f>+MAX($B$95:B173)+1</f>
        <v>125</v>
      </c>
      <c r="C174" s="4">
        <v>2</v>
      </c>
      <c r="D174" s="72" t="s">
        <v>988</v>
      </c>
      <c r="E174" s="74" t="s">
        <v>987</v>
      </c>
      <c r="F174" s="73" t="str">
        <f>+VLOOKUP(D174,'[1]61KT-QT'!$B$4:$G$648,5,0)</f>
        <v>05/07/2001</v>
      </c>
      <c r="G174" s="73" t="str">
        <f>+VLOOKUP(D174,'[1]61KT-QT'!$B$4:$G$648,6,0)</f>
        <v>Nữ</v>
      </c>
      <c r="H174" s="72" t="s">
        <v>758</v>
      </c>
      <c r="I174" s="60"/>
      <c r="J174" s="60"/>
    </row>
    <row r="175" spans="1:10" x14ac:dyDescent="0.25">
      <c r="B175" s="4">
        <f>+MAX($B$95:B174)+1</f>
        <v>126</v>
      </c>
      <c r="C175" s="4">
        <v>3</v>
      </c>
      <c r="D175" s="72" t="s">
        <v>986</v>
      </c>
      <c r="E175" s="74" t="s">
        <v>985</v>
      </c>
      <c r="F175" s="73" t="str">
        <f>+VLOOKUP(D175,'[1]61KT-QT'!$B$4:$G$648,5,0)</f>
        <v>03/10/2001</v>
      </c>
      <c r="G175" s="73" t="str">
        <f>+VLOOKUP(D175,'[1]61KT-QT'!$B$4:$G$648,6,0)</f>
        <v>Nữ</v>
      </c>
      <c r="H175" s="72" t="s">
        <v>758</v>
      </c>
      <c r="I175" s="60"/>
      <c r="J175" s="60"/>
    </row>
    <row r="176" spans="1:10" x14ac:dyDescent="0.25">
      <c r="B176" s="4">
        <f>+MAX($B$95:B175)+1</f>
        <v>127</v>
      </c>
      <c r="C176" s="4">
        <v>4</v>
      </c>
      <c r="D176" s="72" t="s">
        <v>984</v>
      </c>
      <c r="E176" s="74" t="s">
        <v>983</v>
      </c>
      <c r="F176" s="73" t="str">
        <f>+VLOOKUP(D176,'[1]61KT-QT'!$B$4:$G$648,5,0)</f>
        <v>24/09/2001</v>
      </c>
      <c r="G176" s="73" t="str">
        <f>+VLOOKUP(D176,'[1]61KT-QT'!$B$4:$G$648,6,0)</f>
        <v>Nữ</v>
      </c>
      <c r="H176" s="72" t="s">
        <v>758</v>
      </c>
      <c r="I176" s="60"/>
      <c r="J176" s="60"/>
    </row>
    <row r="177" spans="1:10" x14ac:dyDescent="0.25">
      <c r="B177" s="4">
        <f>+MAX($B$95:B176)+1</f>
        <v>128</v>
      </c>
      <c r="C177" s="4">
        <v>5</v>
      </c>
      <c r="D177" s="72" t="s">
        <v>982</v>
      </c>
      <c r="E177" s="74" t="s">
        <v>981</v>
      </c>
      <c r="F177" s="73" t="str">
        <f>+VLOOKUP(D177,'[1]61KT-QT'!$B$4:$G$648,5,0)</f>
        <v>25/01/2001</v>
      </c>
      <c r="G177" s="73" t="str">
        <f>+VLOOKUP(D177,'[1]61KT-QT'!$B$4:$G$648,6,0)</f>
        <v>Nữ</v>
      </c>
      <c r="H177" s="72" t="s">
        <v>758</v>
      </c>
      <c r="I177" s="60"/>
      <c r="J177" s="60"/>
    </row>
    <row r="178" spans="1:10" s="8" customFormat="1" x14ac:dyDescent="0.2">
      <c r="B178" s="4">
        <f>+MAX($B$6:B177)+1</f>
        <v>129</v>
      </c>
      <c r="C178" s="4">
        <v>6</v>
      </c>
      <c r="D178" s="72" t="s">
        <v>980</v>
      </c>
      <c r="E178" s="74" t="s">
        <v>979</v>
      </c>
      <c r="F178" s="73" t="str">
        <f>+VLOOKUP(D178,'[1]61KT-QT'!$B$4:$G$648,5,0)</f>
        <v>05/04/2001</v>
      </c>
      <c r="G178" s="73" t="str">
        <f>+VLOOKUP(D178,'[1]61KT-QT'!$B$4:$G$648,6,0)</f>
        <v>Nữ</v>
      </c>
      <c r="H178" s="72" t="s">
        <v>758</v>
      </c>
      <c r="I178" s="57"/>
      <c r="J178" s="57"/>
    </row>
    <row r="179" spans="1:10" x14ac:dyDescent="0.25">
      <c r="B179" s="70" t="s">
        <v>77</v>
      </c>
      <c r="C179" s="70"/>
      <c r="D179" s="70"/>
      <c r="E179" s="70"/>
      <c r="F179" s="70"/>
      <c r="G179" s="70"/>
      <c r="H179" s="70"/>
      <c r="I179" s="70"/>
      <c r="J179" s="70"/>
    </row>
    <row r="180" spans="1:10" x14ac:dyDescent="0.25">
      <c r="A180" s="2"/>
      <c r="B180" s="3" t="s">
        <v>5</v>
      </c>
      <c r="C180" s="4" t="s">
        <v>0</v>
      </c>
      <c r="D180" s="1" t="s">
        <v>6</v>
      </c>
      <c r="E180" s="4" t="s">
        <v>1</v>
      </c>
      <c r="F180" s="4" t="s">
        <v>2</v>
      </c>
      <c r="G180" s="4" t="s">
        <v>3</v>
      </c>
      <c r="H180" s="4" t="s">
        <v>4</v>
      </c>
      <c r="I180" s="5" t="s">
        <v>7</v>
      </c>
      <c r="J180" s="6" t="s">
        <v>8</v>
      </c>
    </row>
    <row r="181" spans="1:10" x14ac:dyDescent="0.25">
      <c r="B181" s="4">
        <f>+MAX($B$95:B180)+1</f>
        <v>130</v>
      </c>
      <c r="C181" s="4">
        <v>1</v>
      </c>
      <c r="D181" s="72" t="s">
        <v>1002</v>
      </c>
      <c r="E181" s="74" t="s">
        <v>1001</v>
      </c>
      <c r="F181" s="73" t="str">
        <f>+VLOOKUP(D181,'[1]61KT-QT'!$B$4:$G$648,5,0)</f>
        <v>09/10/2001</v>
      </c>
      <c r="G181" s="73" t="str">
        <f>+VLOOKUP(D181,'[1]61KT-QT'!$B$4:$G$648,6,0)</f>
        <v>Nữ</v>
      </c>
      <c r="H181" s="72" t="s">
        <v>758</v>
      </c>
      <c r="I181" s="60"/>
      <c r="J181" s="60"/>
    </row>
    <row r="182" spans="1:10" x14ac:dyDescent="0.25">
      <c r="B182" s="4">
        <f>+MAX($B$95:B181)+1</f>
        <v>131</v>
      </c>
      <c r="C182" s="4">
        <v>2</v>
      </c>
      <c r="D182" s="72" t="s">
        <v>1000</v>
      </c>
      <c r="E182" s="74" t="s">
        <v>999</v>
      </c>
      <c r="F182" s="73" t="str">
        <f>+VLOOKUP(D182,'[1]61KT-QT'!$B$4:$G$648,5,0)</f>
        <v>26/07/2001</v>
      </c>
      <c r="G182" s="73" t="str">
        <f>+VLOOKUP(D182,'[1]61KT-QT'!$B$4:$G$648,6,0)</f>
        <v>Nữ</v>
      </c>
      <c r="H182" s="72" t="s">
        <v>758</v>
      </c>
      <c r="I182" s="60"/>
      <c r="J182" s="60"/>
    </row>
    <row r="183" spans="1:10" x14ac:dyDescent="0.25">
      <c r="B183" s="4">
        <f>+MAX($B$95:B182)+1</f>
        <v>132</v>
      </c>
      <c r="C183" s="4">
        <v>3</v>
      </c>
      <c r="D183" s="72" t="s">
        <v>998</v>
      </c>
      <c r="E183" s="74" t="s">
        <v>997</v>
      </c>
      <c r="F183" s="73" t="str">
        <f>+VLOOKUP(D183,'[1]61KT-QT'!$B$4:$G$648,5,0)</f>
        <v>12/12/2000</v>
      </c>
      <c r="G183" s="73" t="str">
        <f>+VLOOKUP(D183,'[1]61KT-QT'!$B$4:$G$648,6,0)</f>
        <v>Nữ</v>
      </c>
      <c r="H183" s="72" t="s">
        <v>758</v>
      </c>
      <c r="I183" s="60"/>
      <c r="J183" s="60"/>
    </row>
    <row r="184" spans="1:10" x14ac:dyDescent="0.25">
      <c r="B184" s="4">
        <f>+MAX($B$95:B183)+1</f>
        <v>133</v>
      </c>
      <c r="C184" s="4">
        <v>4</v>
      </c>
      <c r="D184" s="72" t="s">
        <v>996</v>
      </c>
      <c r="E184" s="74" t="s">
        <v>995</v>
      </c>
      <c r="F184" s="73" t="str">
        <f>+VLOOKUP(D184,'[1]61KT-QT'!$B$4:$G$648,5,0)</f>
        <v>11/09/2001</v>
      </c>
      <c r="G184" s="73" t="str">
        <f>+VLOOKUP(D184,'[1]61KT-QT'!$B$4:$G$648,6,0)</f>
        <v>Nữ</v>
      </c>
      <c r="H184" s="72" t="s">
        <v>758</v>
      </c>
      <c r="I184" s="60"/>
      <c r="J184" s="60"/>
    </row>
    <row r="185" spans="1:10" x14ac:dyDescent="0.25">
      <c r="B185" s="4">
        <f>+MAX($B$95:B184)+1</f>
        <v>134</v>
      </c>
      <c r="C185" s="4">
        <v>5</v>
      </c>
      <c r="D185" s="72" t="s">
        <v>1013</v>
      </c>
      <c r="E185" s="74" t="s">
        <v>1012</v>
      </c>
      <c r="F185" s="73" t="str">
        <f>+VLOOKUP(D185,'[1]61KT-QT'!$B$4:$G$648,5,0)</f>
        <v>02/05/2001</v>
      </c>
      <c r="G185" s="73" t="str">
        <f>+VLOOKUP(D185,'[1]61KT-QT'!$B$4:$G$648,6,0)</f>
        <v>Nữ</v>
      </c>
      <c r="H185" s="75" t="s">
        <v>1003</v>
      </c>
      <c r="I185" s="60"/>
      <c r="J185" s="60"/>
    </row>
    <row r="186" spans="1:10" s="8" customFormat="1" x14ac:dyDescent="0.2">
      <c r="B186" s="4">
        <f>+MAX($B$6:B185)+1</f>
        <v>135</v>
      </c>
      <c r="C186" s="4">
        <v>6</v>
      </c>
      <c r="D186" s="72" t="s">
        <v>1011</v>
      </c>
      <c r="E186" s="74" t="s">
        <v>1010</v>
      </c>
      <c r="F186" s="73" t="str">
        <f>+VLOOKUP(D186,'[1]61KT-QT'!$B$4:$G$648,5,0)</f>
        <v>09/11/2000</v>
      </c>
      <c r="G186" s="73" t="str">
        <f>+VLOOKUP(D186,'[1]61KT-QT'!$B$4:$G$648,6,0)</f>
        <v>Nữ</v>
      </c>
      <c r="H186" s="72" t="s">
        <v>1003</v>
      </c>
      <c r="I186" s="57"/>
      <c r="J186" s="57"/>
    </row>
    <row r="187" spans="1:10" x14ac:dyDescent="0.25">
      <c r="B187" s="70" t="s">
        <v>78</v>
      </c>
      <c r="C187" s="70"/>
      <c r="D187" s="70"/>
      <c r="E187" s="70"/>
      <c r="F187" s="70"/>
      <c r="G187" s="70"/>
      <c r="H187" s="70"/>
      <c r="I187" s="70"/>
      <c r="J187" s="70"/>
    </row>
    <row r="188" spans="1:10" x14ac:dyDescent="0.25">
      <c r="A188" s="2"/>
      <c r="B188" s="3" t="s">
        <v>5</v>
      </c>
      <c r="C188" s="4" t="s">
        <v>0</v>
      </c>
      <c r="D188" s="1" t="s">
        <v>6</v>
      </c>
      <c r="E188" s="4" t="s">
        <v>1</v>
      </c>
      <c r="F188" s="4" t="s">
        <v>2</v>
      </c>
      <c r="G188" s="4" t="s">
        <v>3</v>
      </c>
      <c r="H188" s="4" t="s">
        <v>4</v>
      </c>
      <c r="I188" s="5" t="s">
        <v>7</v>
      </c>
      <c r="J188" s="6" t="s">
        <v>8</v>
      </c>
    </row>
    <row r="189" spans="1:10" x14ac:dyDescent="0.25">
      <c r="B189" s="4">
        <f>+MAX($B$95:B188)+1</f>
        <v>136</v>
      </c>
      <c r="C189" s="4">
        <v>1</v>
      </c>
      <c r="D189" s="72" t="s">
        <v>1015</v>
      </c>
      <c r="E189" s="74" t="s">
        <v>1014</v>
      </c>
      <c r="F189" s="73" t="str">
        <f>+VLOOKUP(D189,'[1]61KT-QT'!$B$4:$G$648,5,0)</f>
        <v>18/01/2001</v>
      </c>
      <c r="G189" s="73" t="str">
        <f>+VLOOKUP(D189,'[1]61KT-QT'!$B$4:$G$648,6,0)</f>
        <v>Nữ</v>
      </c>
      <c r="H189" s="72" t="s">
        <v>758</v>
      </c>
      <c r="I189" s="60"/>
      <c r="J189" s="60"/>
    </row>
    <row r="190" spans="1:10" x14ac:dyDescent="0.25">
      <c r="B190" s="4">
        <f>+MAX($B$95:B189)+1</f>
        <v>137</v>
      </c>
      <c r="C190" s="4">
        <v>2</v>
      </c>
      <c r="D190" s="72" t="s">
        <v>994</v>
      </c>
      <c r="E190" s="74" t="s">
        <v>993</v>
      </c>
      <c r="F190" s="73" t="str">
        <f>+VLOOKUP(D190,'[1]61KT-QT'!$B$4:$G$648,5,0)</f>
        <v>08/01/2001</v>
      </c>
      <c r="G190" s="73" t="str">
        <f>+VLOOKUP(D190,'[1]61KT-QT'!$B$4:$G$648,6,0)</f>
        <v>Nữ</v>
      </c>
      <c r="H190" s="72" t="s">
        <v>758</v>
      </c>
      <c r="I190" s="60"/>
      <c r="J190" s="60"/>
    </row>
    <row r="191" spans="1:10" x14ac:dyDescent="0.25">
      <c r="B191" s="4">
        <f>+MAX($B$95:B190)+1</f>
        <v>138</v>
      </c>
      <c r="C191" s="4">
        <v>3</v>
      </c>
      <c r="D191" s="72" t="s">
        <v>992</v>
      </c>
      <c r="E191" s="74" t="s">
        <v>991</v>
      </c>
      <c r="F191" s="73" t="str">
        <f>+VLOOKUP(D191,'[1]61KT-QT'!$B$4:$G$648,5,0)</f>
        <v>20/07/2001</v>
      </c>
      <c r="G191" s="73" t="str">
        <f>+VLOOKUP(D191,'[1]61KT-QT'!$B$4:$G$648,6,0)</f>
        <v>Nữ</v>
      </c>
      <c r="H191" s="72" t="s">
        <v>758</v>
      </c>
      <c r="I191" s="60"/>
      <c r="J191" s="60"/>
    </row>
    <row r="192" spans="1:10" x14ac:dyDescent="0.25">
      <c r="B192" s="4">
        <f>+MAX($B$95:B191)+1</f>
        <v>139</v>
      </c>
      <c r="C192" s="4">
        <v>4</v>
      </c>
      <c r="D192" s="72" t="s">
        <v>1009</v>
      </c>
      <c r="E192" s="74" t="s">
        <v>1008</v>
      </c>
      <c r="F192" s="73" t="str">
        <f>+VLOOKUP(D192,'[1]61KT-QT'!$B$4:$G$648,5,0)</f>
        <v>27/07/2001</v>
      </c>
      <c r="G192" s="73" t="str">
        <f>+VLOOKUP(D192,'[1]61KT-QT'!$B$4:$G$648,6,0)</f>
        <v>Nữ</v>
      </c>
      <c r="H192" s="72" t="s">
        <v>1003</v>
      </c>
      <c r="I192" s="60"/>
      <c r="J192" s="60"/>
    </row>
    <row r="193" spans="1:10" x14ac:dyDescent="0.25">
      <c r="B193" s="4">
        <f>+MAX($B$95:B192)+1</f>
        <v>140</v>
      </c>
      <c r="C193" s="4">
        <v>5</v>
      </c>
      <c r="D193" s="72" t="s">
        <v>1007</v>
      </c>
      <c r="E193" s="74" t="s">
        <v>1006</v>
      </c>
      <c r="F193" s="73" t="str">
        <f>+VLOOKUP(D193,'[1]61KT-QT'!$B$4:$G$648,5,0)</f>
        <v>27/08/2001</v>
      </c>
      <c r="G193" s="73" t="str">
        <f>+VLOOKUP(D193,'[1]61KT-QT'!$B$4:$G$648,6,0)</f>
        <v>Nữ</v>
      </c>
      <c r="H193" s="72" t="s">
        <v>1003</v>
      </c>
      <c r="I193" s="60"/>
      <c r="J193" s="60"/>
    </row>
    <row r="194" spans="1:10" s="8" customFormat="1" x14ac:dyDescent="0.2">
      <c r="B194" s="4">
        <f>+MAX($B$6:B193)+1</f>
        <v>141</v>
      </c>
      <c r="C194" s="4">
        <v>6</v>
      </c>
      <c r="D194" s="72" t="s">
        <v>1005</v>
      </c>
      <c r="E194" s="74" t="s">
        <v>1004</v>
      </c>
      <c r="F194" s="73" t="str">
        <f>+VLOOKUP(D194,'[1]61KT-QT'!$B$4:$G$648,5,0)</f>
        <v>03/01/2001</v>
      </c>
      <c r="G194" s="73" t="str">
        <f>+VLOOKUP(D194,'[1]61KT-QT'!$B$4:$G$648,6,0)</f>
        <v>Nữ</v>
      </c>
      <c r="H194" s="72" t="s">
        <v>1003</v>
      </c>
      <c r="I194" s="57"/>
      <c r="J194" s="57"/>
    </row>
    <row r="195" spans="1:10" x14ac:dyDescent="0.25">
      <c r="B195" s="70" t="s">
        <v>79</v>
      </c>
      <c r="C195" s="70"/>
      <c r="D195" s="70"/>
      <c r="E195" s="70"/>
      <c r="F195" s="70"/>
      <c r="G195" s="70"/>
      <c r="H195" s="70"/>
      <c r="I195" s="70"/>
      <c r="J195" s="70"/>
    </row>
    <row r="196" spans="1:10" x14ac:dyDescent="0.25">
      <c r="A196" s="2"/>
      <c r="B196" s="3" t="s">
        <v>5</v>
      </c>
      <c r="C196" s="4" t="s">
        <v>0</v>
      </c>
      <c r="D196" s="1" t="s">
        <v>6</v>
      </c>
      <c r="E196" s="4" t="s">
        <v>1</v>
      </c>
      <c r="F196" s="4" t="s">
        <v>2</v>
      </c>
      <c r="G196" s="4" t="s">
        <v>3</v>
      </c>
      <c r="H196" s="4" t="s">
        <v>4</v>
      </c>
      <c r="I196" s="5" t="s">
        <v>7</v>
      </c>
      <c r="J196" s="6" t="s">
        <v>8</v>
      </c>
    </row>
    <row r="197" spans="1:10" x14ac:dyDescent="0.25">
      <c r="B197" s="4">
        <f>+MAX($B$95:B196)+1</f>
        <v>142</v>
      </c>
      <c r="C197" s="4">
        <v>1</v>
      </c>
      <c r="D197" s="72" t="s">
        <v>1026</v>
      </c>
      <c r="E197" s="74" t="s">
        <v>271</v>
      </c>
      <c r="F197" s="73" t="str">
        <f>+VLOOKUP(D197,'[1]61KT-QT'!$B$4:$G$648,5,0)</f>
        <v>24/04/2001</v>
      </c>
      <c r="G197" s="73" t="str">
        <f>+VLOOKUP(D197,'[1]61KT-QT'!$B$4:$G$648,6,0)</f>
        <v>Nữ</v>
      </c>
      <c r="H197" s="72" t="s">
        <v>1003</v>
      </c>
      <c r="I197" s="60"/>
      <c r="J197" s="60"/>
    </row>
    <row r="198" spans="1:10" x14ac:dyDescent="0.25">
      <c r="B198" s="4">
        <f>+MAX($B$95:B197)+1</f>
        <v>143</v>
      </c>
      <c r="C198" s="4">
        <v>2</v>
      </c>
      <c r="D198" s="72" t="s">
        <v>1025</v>
      </c>
      <c r="E198" s="74" t="s">
        <v>1024</v>
      </c>
      <c r="F198" s="73" t="str">
        <f>+VLOOKUP(D198,'[1]61KT-QT'!$B$4:$G$648,5,0)</f>
        <v>10/01/2001</v>
      </c>
      <c r="G198" s="73" t="str">
        <f>+VLOOKUP(D198,'[1]61KT-QT'!$B$4:$G$648,6,0)</f>
        <v>Nữ</v>
      </c>
      <c r="H198" s="72" t="s">
        <v>1003</v>
      </c>
      <c r="I198" s="60"/>
      <c r="J198" s="60"/>
    </row>
    <row r="199" spans="1:10" x14ac:dyDescent="0.25">
      <c r="B199" s="4">
        <f>+MAX($B$95:B198)+1</f>
        <v>144</v>
      </c>
      <c r="C199" s="4">
        <v>3</v>
      </c>
      <c r="D199" s="72" t="s">
        <v>1023</v>
      </c>
      <c r="E199" s="74" t="s">
        <v>1022</v>
      </c>
      <c r="F199" s="73" t="str">
        <f>+VLOOKUP(D199,'[1]61KT-QT'!$B$4:$G$648,5,0)</f>
        <v>02/07/2001</v>
      </c>
      <c r="G199" s="73" t="str">
        <f>+VLOOKUP(D199,'[1]61KT-QT'!$B$4:$G$648,6,0)</f>
        <v>Nữ</v>
      </c>
      <c r="H199" s="72" t="s">
        <v>1003</v>
      </c>
      <c r="I199" s="60"/>
      <c r="J199" s="60"/>
    </row>
    <row r="200" spans="1:10" x14ac:dyDescent="0.25">
      <c r="B200" s="4">
        <f>+MAX($B$95:B199)+1</f>
        <v>145</v>
      </c>
      <c r="C200" s="4">
        <v>4</v>
      </c>
      <c r="D200" s="72" t="s">
        <v>1021</v>
      </c>
      <c r="E200" s="74" t="s">
        <v>1020</v>
      </c>
      <c r="F200" s="73" t="str">
        <f>+VLOOKUP(D200,'[1]61KT-QT'!$B$4:$G$648,5,0)</f>
        <v>14/04/2001</v>
      </c>
      <c r="G200" s="73" t="str">
        <f>+VLOOKUP(D200,'[1]61KT-QT'!$B$4:$G$648,6,0)</f>
        <v>Nữ</v>
      </c>
      <c r="H200" s="72" t="s">
        <v>1003</v>
      </c>
      <c r="I200" s="60"/>
      <c r="J200" s="60"/>
    </row>
    <row r="201" spans="1:10" x14ac:dyDescent="0.25">
      <c r="B201" s="4">
        <f>+MAX($B$95:B200)+1</f>
        <v>146</v>
      </c>
      <c r="C201" s="4">
        <v>5</v>
      </c>
      <c r="D201" s="72" t="s">
        <v>1019</v>
      </c>
      <c r="E201" s="74" t="s">
        <v>1018</v>
      </c>
      <c r="F201" s="73" t="str">
        <f>+VLOOKUP(D201,'[1]61KT-QT'!$B$4:$G$648,5,0)</f>
        <v>16/12/2001</v>
      </c>
      <c r="G201" s="73" t="str">
        <f>+VLOOKUP(D201,'[1]61KT-QT'!$B$4:$G$648,6,0)</f>
        <v>Nữ</v>
      </c>
      <c r="H201" s="72" t="s">
        <v>1003</v>
      </c>
      <c r="I201" s="60"/>
      <c r="J201" s="60"/>
    </row>
    <row r="202" spans="1:10" s="8" customFormat="1" x14ac:dyDescent="0.2">
      <c r="B202" s="4">
        <f>+MAX($B$6:B201)+1</f>
        <v>147</v>
      </c>
      <c r="C202" s="4">
        <v>6</v>
      </c>
      <c r="D202" s="72" t="s">
        <v>1017</v>
      </c>
      <c r="E202" s="74" t="s">
        <v>1016</v>
      </c>
      <c r="F202" s="73" t="str">
        <f>+VLOOKUP(D202,'[1]61KT-QT'!$B$4:$G$648,5,0)</f>
        <v>13/09/2001</v>
      </c>
      <c r="G202" s="73" t="str">
        <f>+VLOOKUP(D202,'[1]61KT-QT'!$B$4:$G$648,6,0)</f>
        <v>Nữ</v>
      </c>
      <c r="H202" s="72" t="s">
        <v>1003</v>
      </c>
      <c r="I202" s="57"/>
      <c r="J202" s="57"/>
    </row>
    <row r="203" spans="1:10" x14ac:dyDescent="0.25">
      <c r="B203" s="70" t="s">
        <v>80</v>
      </c>
      <c r="C203" s="70"/>
      <c r="D203" s="70"/>
      <c r="E203" s="70"/>
      <c r="F203" s="70"/>
      <c r="G203" s="70"/>
      <c r="H203" s="70"/>
      <c r="I203" s="70"/>
      <c r="J203" s="70"/>
    </row>
    <row r="204" spans="1:10" x14ac:dyDescent="0.25">
      <c r="A204" s="2"/>
      <c r="B204" s="3" t="s">
        <v>5</v>
      </c>
      <c r="C204" s="4" t="s">
        <v>0</v>
      </c>
      <c r="D204" s="1" t="s">
        <v>6</v>
      </c>
      <c r="E204" s="4" t="s">
        <v>1</v>
      </c>
      <c r="F204" s="4" t="s">
        <v>2</v>
      </c>
      <c r="G204" s="4" t="s">
        <v>3</v>
      </c>
      <c r="H204" s="4" t="s">
        <v>4</v>
      </c>
      <c r="I204" s="5" t="s">
        <v>7</v>
      </c>
      <c r="J204" s="6" t="s">
        <v>8</v>
      </c>
    </row>
    <row r="205" spans="1:10" x14ac:dyDescent="0.25">
      <c r="B205" s="4">
        <f>+MAX($B$95:B204)+1</f>
        <v>148</v>
      </c>
      <c r="C205" s="4">
        <v>1</v>
      </c>
      <c r="D205" s="72" t="s">
        <v>1037</v>
      </c>
      <c r="E205" s="74" t="s">
        <v>1035</v>
      </c>
      <c r="F205" s="73" t="str">
        <f>+VLOOKUP(D205,'[1]61KT-QT'!$B$4:$G$648,5,0)</f>
        <v>17/09/2001</v>
      </c>
      <c r="G205" s="73" t="str">
        <f>+VLOOKUP(D205,'[1]61KT-QT'!$B$4:$G$648,6,0)</f>
        <v>Nữ</v>
      </c>
      <c r="H205" s="72" t="s">
        <v>1003</v>
      </c>
      <c r="I205" s="60"/>
      <c r="J205" s="60"/>
    </row>
    <row r="206" spans="1:10" x14ac:dyDescent="0.25">
      <c r="B206" s="4">
        <f>+MAX($B$95:B205)+1</f>
        <v>149</v>
      </c>
      <c r="C206" s="4">
        <v>2</v>
      </c>
      <c r="D206" s="72" t="s">
        <v>1036</v>
      </c>
      <c r="E206" s="74" t="s">
        <v>1035</v>
      </c>
      <c r="F206" s="73" t="str">
        <f>+VLOOKUP(D206,'[1]61KT-QT'!$B$4:$G$648,5,0)</f>
        <v>28/01/2001</v>
      </c>
      <c r="G206" s="73" t="str">
        <f>+VLOOKUP(D206,'[1]61KT-QT'!$B$4:$G$648,6,0)</f>
        <v>Nữ</v>
      </c>
      <c r="H206" s="72" t="s">
        <v>1003</v>
      </c>
      <c r="I206" s="60"/>
      <c r="J206" s="60"/>
    </row>
    <row r="207" spans="1:10" x14ac:dyDescent="0.25">
      <c r="B207" s="4">
        <f>+MAX($B$95:B206)+1</f>
        <v>150</v>
      </c>
      <c r="C207" s="4">
        <v>3</v>
      </c>
      <c r="D207" s="72" t="s">
        <v>1034</v>
      </c>
      <c r="E207" s="74" t="s">
        <v>1033</v>
      </c>
      <c r="F207" s="73" t="str">
        <f>+VLOOKUP(D207,'[1]61KT-QT'!$B$4:$G$648,5,0)</f>
        <v>16/11/2001</v>
      </c>
      <c r="G207" s="73" t="str">
        <f>+VLOOKUP(D207,'[1]61KT-QT'!$B$4:$G$648,6,0)</f>
        <v>Nữ</v>
      </c>
      <c r="H207" s="72" t="s">
        <v>1003</v>
      </c>
      <c r="I207" s="60"/>
      <c r="J207" s="60"/>
    </row>
    <row r="208" spans="1:10" x14ac:dyDescent="0.25">
      <c r="B208" s="4">
        <f>+MAX($B$95:B207)+1</f>
        <v>151</v>
      </c>
      <c r="C208" s="4">
        <v>4</v>
      </c>
      <c r="D208" s="72" t="s">
        <v>1032</v>
      </c>
      <c r="E208" s="74" t="s">
        <v>1031</v>
      </c>
      <c r="F208" s="73" t="str">
        <f>+VLOOKUP(D208,'[1]61KT-QT'!$B$4:$G$648,5,0)</f>
        <v>22/12/2001</v>
      </c>
      <c r="G208" s="73" t="str">
        <f>+VLOOKUP(D208,'[1]61KT-QT'!$B$4:$G$648,6,0)</f>
        <v>Nữ</v>
      </c>
      <c r="H208" s="72" t="s">
        <v>1003</v>
      </c>
      <c r="I208" s="60"/>
      <c r="J208" s="60"/>
    </row>
    <row r="209" spans="1:10" x14ac:dyDescent="0.25">
      <c r="B209" s="4">
        <f>+MAX($B$95:B208)+1</f>
        <v>152</v>
      </c>
      <c r="C209" s="4">
        <v>5</v>
      </c>
      <c r="D209" s="72" t="s">
        <v>1030</v>
      </c>
      <c r="E209" s="74" t="s">
        <v>1029</v>
      </c>
      <c r="F209" s="73" t="str">
        <f>+VLOOKUP(D209,'[1]61KT-QT'!$B$4:$G$648,5,0)</f>
        <v>05/05/2001</v>
      </c>
      <c r="G209" s="73" t="str">
        <f>+VLOOKUP(D209,'[1]61KT-QT'!$B$4:$G$648,6,0)</f>
        <v>Nữ</v>
      </c>
      <c r="H209" s="72" t="s">
        <v>1003</v>
      </c>
      <c r="I209" s="60"/>
      <c r="J209" s="60"/>
    </row>
    <row r="210" spans="1:10" s="8" customFormat="1" x14ac:dyDescent="0.2">
      <c r="B210" s="4">
        <f>+MAX($B$6:B209)+1</f>
        <v>153</v>
      </c>
      <c r="C210" s="4">
        <v>6</v>
      </c>
      <c r="D210" s="72" t="s">
        <v>1028</v>
      </c>
      <c r="E210" s="74" t="s">
        <v>1027</v>
      </c>
      <c r="F210" s="73" t="str">
        <f>+VLOOKUP(D210,'[1]61KT-QT'!$B$4:$G$648,5,0)</f>
        <v>28/01/2001</v>
      </c>
      <c r="G210" s="73" t="str">
        <f>+VLOOKUP(D210,'[1]61KT-QT'!$B$4:$G$648,6,0)</f>
        <v>Nữ</v>
      </c>
      <c r="H210" s="72" t="s">
        <v>1003</v>
      </c>
      <c r="I210" s="57"/>
      <c r="J210" s="57"/>
    </row>
    <row r="211" spans="1:10" x14ac:dyDescent="0.25">
      <c r="B211" s="70" t="s">
        <v>81</v>
      </c>
      <c r="C211" s="70"/>
      <c r="D211" s="70"/>
      <c r="E211" s="70"/>
      <c r="F211" s="70"/>
      <c r="G211" s="70"/>
      <c r="H211" s="70"/>
      <c r="I211" s="70"/>
      <c r="J211" s="70"/>
    </row>
    <row r="212" spans="1:10" x14ac:dyDescent="0.25">
      <c r="A212" s="2"/>
      <c r="B212" s="3" t="s">
        <v>5</v>
      </c>
      <c r="C212" s="4" t="s">
        <v>0</v>
      </c>
      <c r="D212" s="1" t="s">
        <v>6</v>
      </c>
      <c r="E212" s="4" t="s">
        <v>1</v>
      </c>
      <c r="F212" s="4" t="s">
        <v>2</v>
      </c>
      <c r="G212" s="4" t="s">
        <v>3</v>
      </c>
      <c r="H212" s="4" t="s">
        <v>4</v>
      </c>
      <c r="I212" s="5" t="s">
        <v>7</v>
      </c>
      <c r="J212" s="6" t="s">
        <v>8</v>
      </c>
    </row>
    <row r="213" spans="1:10" x14ac:dyDescent="0.25">
      <c r="B213" s="4">
        <f>+MAX($B$95:B212)+1</f>
        <v>154</v>
      </c>
      <c r="C213" s="4">
        <v>1</v>
      </c>
      <c r="D213" s="72" t="s">
        <v>1047</v>
      </c>
      <c r="E213" s="74" t="s">
        <v>1045</v>
      </c>
      <c r="F213" s="73" t="str">
        <f>+VLOOKUP(D213,'[1]61KT-QT'!$B$4:$G$648,5,0)</f>
        <v>18/03/2001</v>
      </c>
      <c r="G213" s="73" t="str">
        <f>+VLOOKUP(D213,'[1]61KT-QT'!$B$4:$G$648,6,0)</f>
        <v>Nữ</v>
      </c>
      <c r="H213" s="72" t="s">
        <v>1003</v>
      </c>
      <c r="I213" s="60"/>
      <c r="J213" s="60"/>
    </row>
    <row r="214" spans="1:10" x14ac:dyDescent="0.25">
      <c r="B214" s="4">
        <f>+MAX($B$95:B213)+1</f>
        <v>155</v>
      </c>
      <c r="C214" s="4">
        <v>2</v>
      </c>
      <c r="D214" s="72" t="s">
        <v>1046</v>
      </c>
      <c r="E214" s="74" t="s">
        <v>1045</v>
      </c>
      <c r="F214" s="73" t="str">
        <f>+VLOOKUP(D214,'[1]61KT-QT'!$B$4:$G$648,5,0)</f>
        <v>27/05/2001</v>
      </c>
      <c r="G214" s="73" t="str">
        <f>+VLOOKUP(D214,'[1]61KT-QT'!$B$4:$G$648,6,0)</f>
        <v>Nữ</v>
      </c>
      <c r="H214" s="72" t="s">
        <v>1003</v>
      </c>
      <c r="I214" s="60"/>
      <c r="J214" s="60"/>
    </row>
    <row r="215" spans="1:10" x14ac:dyDescent="0.25">
      <c r="B215" s="4">
        <f>+MAX($B$95:B214)+1</f>
        <v>156</v>
      </c>
      <c r="C215" s="4">
        <v>3</v>
      </c>
      <c r="D215" s="72" t="s">
        <v>1044</v>
      </c>
      <c r="E215" s="74" t="s">
        <v>1043</v>
      </c>
      <c r="F215" s="73" t="str">
        <f>+VLOOKUP(D215,'[1]61KT-QT'!$B$4:$G$648,5,0)</f>
        <v>20/03/2001</v>
      </c>
      <c r="G215" s="73" t="str">
        <f>+VLOOKUP(D215,'[1]61KT-QT'!$B$4:$G$648,6,0)</f>
        <v>Nữ</v>
      </c>
      <c r="H215" s="72" t="s">
        <v>1003</v>
      </c>
      <c r="I215" s="60"/>
      <c r="J215" s="60"/>
    </row>
    <row r="216" spans="1:10" x14ac:dyDescent="0.25">
      <c r="B216" s="4">
        <f>+MAX($B$95:B215)+1</f>
        <v>157</v>
      </c>
      <c r="C216" s="4">
        <v>4</v>
      </c>
      <c r="D216" s="72" t="s">
        <v>1042</v>
      </c>
      <c r="E216" s="74" t="s">
        <v>1041</v>
      </c>
      <c r="F216" s="73" t="str">
        <f>+VLOOKUP(D216,'[1]61KT-QT'!$B$4:$G$648,5,0)</f>
        <v>30/03/2001</v>
      </c>
      <c r="G216" s="73" t="str">
        <f>+VLOOKUP(D216,'[1]61KT-QT'!$B$4:$G$648,6,0)</f>
        <v>Nữ</v>
      </c>
      <c r="H216" s="72" t="s">
        <v>1003</v>
      </c>
      <c r="I216" s="60"/>
      <c r="J216" s="60"/>
    </row>
    <row r="217" spans="1:10" x14ac:dyDescent="0.25">
      <c r="B217" s="4">
        <f>+MAX($B$95:B216)+1</f>
        <v>158</v>
      </c>
      <c r="C217" s="4">
        <v>5</v>
      </c>
      <c r="D217" s="72" t="s">
        <v>1040</v>
      </c>
      <c r="E217" s="74" t="s">
        <v>597</v>
      </c>
      <c r="F217" s="73" t="str">
        <f>+VLOOKUP(D217,'[1]61KT-QT'!$B$4:$G$648,5,0)</f>
        <v>21/07/2001</v>
      </c>
      <c r="G217" s="73" t="str">
        <f>+VLOOKUP(D217,'[1]61KT-QT'!$B$4:$G$648,6,0)</f>
        <v>Nữ</v>
      </c>
      <c r="H217" s="72" t="s">
        <v>1003</v>
      </c>
      <c r="I217" s="60"/>
      <c r="J217" s="60"/>
    </row>
    <row r="218" spans="1:10" s="8" customFormat="1" x14ac:dyDescent="0.2">
      <c r="B218" s="4">
        <f>+MAX($B$6:B217)+1</f>
        <v>159</v>
      </c>
      <c r="C218" s="4">
        <v>6</v>
      </c>
      <c r="D218" s="72" t="s">
        <v>1039</v>
      </c>
      <c r="E218" s="74" t="s">
        <v>1038</v>
      </c>
      <c r="F218" s="73" t="str">
        <f>+VLOOKUP(D218,'[1]61KT-QT'!$B$4:$G$648,5,0)</f>
        <v>20/09/2001</v>
      </c>
      <c r="G218" s="73" t="str">
        <f>+VLOOKUP(D218,'[1]61KT-QT'!$B$4:$G$648,6,0)</f>
        <v>Nữ</v>
      </c>
      <c r="H218" s="72" t="s">
        <v>1003</v>
      </c>
      <c r="I218" s="57"/>
      <c r="J218" s="57"/>
    </row>
    <row r="219" spans="1:10" x14ac:dyDescent="0.25">
      <c r="B219" s="70" t="s">
        <v>82</v>
      </c>
      <c r="C219" s="70"/>
      <c r="D219" s="70"/>
      <c r="E219" s="70"/>
      <c r="F219" s="70"/>
      <c r="G219" s="70"/>
      <c r="H219" s="70"/>
      <c r="I219" s="70"/>
      <c r="J219" s="70"/>
    </row>
    <row r="220" spans="1:10" x14ac:dyDescent="0.25">
      <c r="A220" s="2"/>
      <c r="B220" s="3" t="s">
        <v>5</v>
      </c>
      <c r="C220" s="4" t="s">
        <v>0</v>
      </c>
      <c r="D220" s="1" t="s">
        <v>6</v>
      </c>
      <c r="E220" s="4" t="s">
        <v>1</v>
      </c>
      <c r="F220" s="4" t="s">
        <v>2</v>
      </c>
      <c r="G220" s="4" t="s">
        <v>3</v>
      </c>
      <c r="H220" s="4" t="s">
        <v>4</v>
      </c>
      <c r="I220" s="5" t="s">
        <v>7</v>
      </c>
      <c r="J220" s="6" t="s">
        <v>8</v>
      </c>
    </row>
    <row r="221" spans="1:10" x14ac:dyDescent="0.25">
      <c r="B221" s="4">
        <f>+MAX($B$95:B220)+1</f>
        <v>160</v>
      </c>
      <c r="C221" s="4">
        <v>1</v>
      </c>
      <c r="D221" s="72" t="s">
        <v>1059</v>
      </c>
      <c r="E221" s="74" t="s">
        <v>1058</v>
      </c>
      <c r="F221" s="73" t="str">
        <f>+VLOOKUP(D221,'[1]61KT-QT'!$B$4:$G$648,5,0)</f>
        <v>28/01/2001</v>
      </c>
      <c r="G221" s="73" t="str">
        <f>+VLOOKUP(D221,'[1]61KT-QT'!$B$4:$G$648,6,0)</f>
        <v>Nữ</v>
      </c>
      <c r="H221" s="72" t="s">
        <v>1003</v>
      </c>
      <c r="I221" s="60"/>
      <c r="J221" s="60"/>
    </row>
    <row r="222" spans="1:10" x14ac:dyDescent="0.25">
      <c r="B222" s="4">
        <f>+MAX($B$95:B221)+1</f>
        <v>161</v>
      </c>
      <c r="C222" s="4">
        <v>2</v>
      </c>
      <c r="D222" s="72" t="s">
        <v>1057</v>
      </c>
      <c r="E222" s="74" t="s">
        <v>1056</v>
      </c>
      <c r="F222" s="73" t="str">
        <f>+VLOOKUP(D222,'[1]61KT-QT'!$B$4:$G$648,5,0)</f>
        <v>27/10/2001</v>
      </c>
      <c r="G222" s="73" t="str">
        <f>+VLOOKUP(D222,'[1]61KT-QT'!$B$4:$G$648,6,0)</f>
        <v>Nữ</v>
      </c>
      <c r="H222" s="72" t="s">
        <v>1003</v>
      </c>
      <c r="I222" s="60"/>
      <c r="J222" s="60"/>
    </row>
    <row r="223" spans="1:10" x14ac:dyDescent="0.25">
      <c r="B223" s="4">
        <f>+MAX($B$95:B222)+1</f>
        <v>162</v>
      </c>
      <c r="C223" s="4">
        <v>3</v>
      </c>
      <c r="D223" s="72" t="s">
        <v>1055</v>
      </c>
      <c r="E223" s="74" t="s">
        <v>1054</v>
      </c>
      <c r="F223" s="73" t="str">
        <f>+VLOOKUP(D223,'[1]61KT-QT'!$B$4:$G$648,5,0)</f>
        <v>15/07/2001</v>
      </c>
      <c r="G223" s="73" t="str">
        <f>+VLOOKUP(D223,'[1]61KT-QT'!$B$4:$G$648,6,0)</f>
        <v>Nữ</v>
      </c>
      <c r="H223" s="72" t="s">
        <v>1003</v>
      </c>
      <c r="I223" s="60"/>
      <c r="J223" s="60"/>
    </row>
    <row r="224" spans="1:10" x14ac:dyDescent="0.25">
      <c r="B224" s="4">
        <f>+MAX($B$95:B223)+1</f>
        <v>163</v>
      </c>
      <c r="C224" s="4">
        <v>4</v>
      </c>
      <c r="D224" s="72" t="s">
        <v>1053</v>
      </c>
      <c r="E224" s="74" t="s">
        <v>1052</v>
      </c>
      <c r="F224" s="73" t="str">
        <f>+VLOOKUP(D224,'[1]61KT-QT'!$B$4:$G$648,5,0)</f>
        <v>03/11/2001</v>
      </c>
      <c r="G224" s="73" t="str">
        <f>+VLOOKUP(D224,'[1]61KT-QT'!$B$4:$G$648,6,0)</f>
        <v>Nữ</v>
      </c>
      <c r="H224" s="72" t="s">
        <v>1003</v>
      </c>
      <c r="I224" s="60"/>
      <c r="J224" s="60"/>
    </row>
    <row r="225" spans="1:10" x14ac:dyDescent="0.25">
      <c r="B225" s="4">
        <f>+MAX($B$95:B224)+1</f>
        <v>164</v>
      </c>
      <c r="C225" s="4">
        <v>5</v>
      </c>
      <c r="D225" s="72" t="s">
        <v>1051</v>
      </c>
      <c r="E225" s="74" t="s">
        <v>1050</v>
      </c>
      <c r="F225" s="73" t="str">
        <f>+VLOOKUP(D225,'[1]61KT-QT'!$B$4:$G$648,5,0)</f>
        <v>16/02/2001</v>
      </c>
      <c r="G225" s="73" t="str">
        <f>+VLOOKUP(D225,'[1]61KT-QT'!$B$4:$G$648,6,0)</f>
        <v>Nữ</v>
      </c>
      <c r="H225" s="72" t="s">
        <v>1003</v>
      </c>
      <c r="I225" s="60"/>
      <c r="J225" s="60"/>
    </row>
    <row r="226" spans="1:10" s="8" customFormat="1" x14ac:dyDescent="0.2">
      <c r="B226" s="4">
        <f>+MAX($B$6:B225)+1</f>
        <v>165</v>
      </c>
      <c r="C226" s="4">
        <v>6</v>
      </c>
      <c r="D226" s="72" t="s">
        <v>1049</v>
      </c>
      <c r="E226" s="74" t="s">
        <v>1048</v>
      </c>
      <c r="F226" s="73" t="str">
        <f>+VLOOKUP(D226,'[1]61KT-QT'!$B$4:$G$648,5,0)</f>
        <v>12/08/2001</v>
      </c>
      <c r="G226" s="73" t="str">
        <f>+VLOOKUP(D226,'[1]61KT-QT'!$B$4:$G$648,6,0)</f>
        <v>Nữ</v>
      </c>
      <c r="H226" s="72" t="s">
        <v>1003</v>
      </c>
      <c r="I226" s="57"/>
      <c r="J226" s="57"/>
    </row>
    <row r="227" spans="1:10" x14ac:dyDescent="0.25">
      <c r="B227" s="70" t="s">
        <v>83</v>
      </c>
      <c r="C227" s="70"/>
      <c r="D227" s="70"/>
      <c r="E227" s="70"/>
      <c r="F227" s="70"/>
      <c r="G227" s="70"/>
      <c r="H227" s="70"/>
      <c r="I227" s="70"/>
      <c r="J227" s="70"/>
    </row>
    <row r="228" spans="1:10" x14ac:dyDescent="0.25">
      <c r="A228" s="2"/>
      <c r="B228" s="3" t="s">
        <v>5</v>
      </c>
      <c r="C228" s="4" t="s">
        <v>0</v>
      </c>
      <c r="D228" s="1" t="s">
        <v>6</v>
      </c>
      <c r="E228" s="4" t="s">
        <v>1</v>
      </c>
      <c r="F228" s="4" t="s">
        <v>2</v>
      </c>
      <c r="G228" s="4" t="s">
        <v>3</v>
      </c>
      <c r="H228" s="4" t="s">
        <v>4</v>
      </c>
      <c r="I228" s="5" t="s">
        <v>7</v>
      </c>
      <c r="J228" s="6" t="s">
        <v>8</v>
      </c>
    </row>
    <row r="229" spans="1:10" x14ac:dyDescent="0.25">
      <c r="B229" s="4">
        <f>+MAX($B$95:B228)+1</f>
        <v>166</v>
      </c>
      <c r="C229" s="4">
        <v>1</v>
      </c>
      <c r="D229" s="72" t="s">
        <v>1070</v>
      </c>
      <c r="E229" s="74" t="s">
        <v>1069</v>
      </c>
      <c r="F229" s="73" t="str">
        <f>+VLOOKUP(D229,'[1]61KT-QT'!$B$4:$G$648,5,0)</f>
        <v>01/08/2001</v>
      </c>
      <c r="G229" s="73" t="str">
        <f>+VLOOKUP(D229,'[1]61KT-QT'!$B$4:$G$648,6,0)</f>
        <v>Nữ</v>
      </c>
      <c r="H229" s="72" t="s">
        <v>1003</v>
      </c>
      <c r="I229" s="60"/>
      <c r="J229" s="60"/>
    </row>
    <row r="230" spans="1:10" x14ac:dyDescent="0.25">
      <c r="B230" s="4">
        <f>+MAX($B$95:B229)+1</f>
        <v>167</v>
      </c>
      <c r="C230" s="4">
        <v>2</v>
      </c>
      <c r="D230" s="72" t="s">
        <v>1068</v>
      </c>
      <c r="E230" s="74" t="s">
        <v>1067</v>
      </c>
      <c r="F230" s="73" t="str">
        <f>+VLOOKUP(D230,'[1]61KT-QT'!$B$4:$G$648,5,0)</f>
        <v>18/09/2001</v>
      </c>
      <c r="G230" s="73" t="str">
        <f>+VLOOKUP(D230,'[1]61KT-QT'!$B$4:$G$648,6,0)</f>
        <v>Nữ</v>
      </c>
      <c r="H230" s="72" t="s">
        <v>1003</v>
      </c>
      <c r="I230" s="60"/>
      <c r="J230" s="60"/>
    </row>
    <row r="231" spans="1:10" x14ac:dyDescent="0.25">
      <c r="B231" s="4">
        <f>+MAX($B$95:B230)+1</f>
        <v>168</v>
      </c>
      <c r="C231" s="4">
        <v>3</v>
      </c>
      <c r="D231" s="72" t="s">
        <v>1066</v>
      </c>
      <c r="E231" s="74" t="s">
        <v>1065</v>
      </c>
      <c r="F231" s="73" t="str">
        <f>+VLOOKUP(D231,'[1]61KT-QT'!$B$4:$G$648,5,0)</f>
        <v>07/05/2001</v>
      </c>
      <c r="G231" s="73" t="str">
        <f>+VLOOKUP(D231,'[1]61KT-QT'!$B$4:$G$648,6,0)</f>
        <v>Nữ</v>
      </c>
      <c r="H231" s="72" t="s">
        <v>1003</v>
      </c>
      <c r="I231" s="60"/>
      <c r="J231" s="60"/>
    </row>
    <row r="232" spans="1:10" x14ac:dyDescent="0.25">
      <c r="B232" s="4">
        <f>+MAX($B$95:B231)+1</f>
        <v>169</v>
      </c>
      <c r="C232" s="4">
        <v>4</v>
      </c>
      <c r="D232" s="72" t="s">
        <v>1064</v>
      </c>
      <c r="E232" s="74" t="s">
        <v>1063</v>
      </c>
      <c r="F232" s="73" t="str">
        <f>+VLOOKUP(D232,'[1]61KT-QT'!$B$4:$G$648,5,0)</f>
        <v>12/09/2001</v>
      </c>
      <c r="G232" s="73" t="str">
        <f>+VLOOKUP(D232,'[1]61KT-QT'!$B$4:$G$648,6,0)</f>
        <v>Nữ</v>
      </c>
      <c r="H232" s="72" t="s">
        <v>1003</v>
      </c>
      <c r="I232" s="60"/>
      <c r="J232" s="60"/>
    </row>
    <row r="233" spans="1:10" x14ac:dyDescent="0.25">
      <c r="B233" s="4">
        <f>+MAX($B$95:B232)+1</f>
        <v>170</v>
      </c>
      <c r="C233" s="4">
        <v>5</v>
      </c>
      <c r="D233" s="72" t="s">
        <v>1062</v>
      </c>
      <c r="E233" s="74" t="s">
        <v>1061</v>
      </c>
      <c r="F233" s="73" t="str">
        <f>+VLOOKUP(D233,'[1]61KT-QT'!$B$4:$G$648,5,0)</f>
        <v>07/10/2001</v>
      </c>
      <c r="G233" s="73" t="str">
        <f>+VLOOKUP(D233,'[1]61KT-QT'!$B$4:$G$648,6,0)</f>
        <v>Nữ</v>
      </c>
      <c r="H233" s="72" t="s">
        <v>1003</v>
      </c>
      <c r="I233" s="60"/>
      <c r="J233" s="60"/>
    </row>
    <row r="234" spans="1:10" s="8" customFormat="1" x14ac:dyDescent="0.2">
      <c r="B234" s="4">
        <f>+MAX($B$6:B233)+1</f>
        <v>171</v>
      </c>
      <c r="C234" s="4">
        <v>6</v>
      </c>
      <c r="D234" s="72" t="s">
        <v>1060</v>
      </c>
      <c r="E234" s="74" t="s">
        <v>839</v>
      </c>
      <c r="F234" s="73" t="str">
        <f>+VLOOKUP(D234,'[1]61KT-QT'!$B$4:$G$648,5,0)</f>
        <v>31/12/2000</v>
      </c>
      <c r="G234" s="73" t="str">
        <f>+VLOOKUP(D234,'[1]61KT-QT'!$B$4:$G$648,6,0)</f>
        <v>Nữ</v>
      </c>
      <c r="H234" s="72" t="s">
        <v>1003</v>
      </c>
      <c r="I234" s="57"/>
      <c r="J234" s="57"/>
    </row>
    <row r="235" spans="1:10" x14ac:dyDescent="0.25">
      <c r="B235" s="59" t="s">
        <v>146</v>
      </c>
    </row>
  </sheetData>
  <mergeCells count="32">
    <mergeCell ref="B227:J227"/>
    <mergeCell ref="B179:J179"/>
    <mergeCell ref="B187:J187"/>
    <mergeCell ref="B195:J195"/>
    <mergeCell ref="B203:J203"/>
    <mergeCell ref="B211:J211"/>
    <mergeCell ref="B219:J219"/>
    <mergeCell ref="A1:E1"/>
    <mergeCell ref="A4:K4"/>
    <mergeCell ref="B5:J5"/>
    <mergeCell ref="B94:J94"/>
    <mergeCell ref="B100:J100"/>
    <mergeCell ref="B86:J86"/>
    <mergeCell ref="B14:J14"/>
    <mergeCell ref="B22:J22"/>
    <mergeCell ref="B6:J6"/>
    <mergeCell ref="B171:J171"/>
    <mergeCell ref="B147:J147"/>
    <mergeCell ref="B155:J155"/>
    <mergeCell ref="B163:J163"/>
    <mergeCell ref="B107:J107"/>
    <mergeCell ref="B115:J115"/>
    <mergeCell ref="B123:J123"/>
    <mergeCell ref="B131:J131"/>
    <mergeCell ref="B139:J139"/>
    <mergeCell ref="B30:J30"/>
    <mergeCell ref="B78:J78"/>
    <mergeCell ref="B38:J38"/>
    <mergeCell ref="B46:J46"/>
    <mergeCell ref="B54:J54"/>
    <mergeCell ref="B62:J62"/>
    <mergeCell ref="B70:J70"/>
  </mergeCells>
  <pageMargins left="0.23622047244094491" right="3.937007874015748E-2" top="0.16" bottom="0.15748031496062992" header="0.31496062992125984" footer="0.11811023622047245"/>
  <pageSetup paperSize="9" orientation="portrait" r:id="rId1"/>
  <headerFooter>
    <oddFooter>&amp;C&amp;P/&amp;N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5"/>
  <sheetViews>
    <sheetView topLeftCell="A160" workbookViewId="0">
      <selection activeCell="D230" sqref="D230:H234"/>
    </sheetView>
  </sheetViews>
  <sheetFormatPr defaultColWidth="9.125" defaultRowHeight="15" x14ac:dyDescent="0.25"/>
  <cols>
    <col min="1" max="1" width="4.75" style="7" customWidth="1"/>
    <col min="2" max="2" width="5.125" style="14" bestFit="1" customWidth="1"/>
    <col min="3" max="3" width="4.125" style="14" bestFit="1" customWidth="1"/>
    <col min="4" max="4" width="11" style="14" bestFit="1" customWidth="1"/>
    <col min="5" max="5" width="24.125" style="7" bestFit="1" customWidth="1"/>
    <col min="6" max="6" width="10.125" style="14" bestFit="1" customWidth="1"/>
    <col min="7" max="7" width="8" style="14" bestFit="1" customWidth="1"/>
    <col min="8" max="8" width="6.875" style="14" bestFit="1" customWidth="1"/>
    <col min="9" max="9" width="13.25" style="7" customWidth="1"/>
    <col min="10" max="10" width="11.875" style="7" customWidth="1"/>
    <col min="11" max="11" width="6" style="7" customWidth="1"/>
    <col min="12" max="16384" width="9.125" style="7"/>
  </cols>
  <sheetData>
    <row r="1" spans="1:11" x14ac:dyDescent="0.25">
      <c r="A1" s="8" t="s">
        <v>9</v>
      </c>
      <c r="B1" s="8"/>
      <c r="C1" s="8"/>
      <c r="D1" s="8"/>
      <c r="E1" s="8"/>
      <c r="I1" s="9"/>
      <c r="J1" s="10"/>
    </row>
    <row r="2" spans="1:11" x14ac:dyDescent="0.25">
      <c r="A2" s="11" t="s">
        <v>10</v>
      </c>
      <c r="B2" s="11"/>
      <c r="C2" s="11"/>
      <c r="D2" s="11"/>
      <c r="E2" s="11"/>
      <c r="I2" s="9"/>
      <c r="J2" s="10"/>
    </row>
    <row r="3" spans="1:11" ht="9.75" customHeight="1" x14ac:dyDescent="0.25">
      <c r="A3" s="2"/>
      <c r="B3" s="21"/>
      <c r="I3" s="9"/>
      <c r="J3" s="10"/>
    </row>
    <row r="4" spans="1:11" ht="41.25" customHeight="1" x14ac:dyDescent="0.25">
      <c r="A4" s="71" t="str">
        <f>+'Đại đội 3'!A4:K4</f>
        <v>DANH SÁCH CÁC ĐẠI ĐỘI K60 HỌC GDQP KHÓA III ĐỢT 2
 NĂM HỌC 2019-2020</v>
      </c>
      <c r="B4" s="71"/>
      <c r="C4" s="71"/>
      <c r="D4" s="71"/>
      <c r="E4" s="71"/>
      <c r="F4" s="71"/>
      <c r="G4" s="71"/>
      <c r="H4" s="71"/>
      <c r="I4" s="71"/>
      <c r="J4" s="71"/>
      <c r="K4" s="71"/>
    </row>
    <row r="5" spans="1:11" s="13" customFormat="1" ht="19.5" customHeight="1" x14ac:dyDescent="0.25">
      <c r="A5" s="12"/>
      <c r="B5" s="69" t="s">
        <v>136</v>
      </c>
      <c r="C5" s="69"/>
      <c r="D5" s="69"/>
      <c r="E5" s="69"/>
      <c r="F5" s="69"/>
      <c r="G5" s="69"/>
      <c r="H5" s="69"/>
      <c r="I5" s="69"/>
      <c r="J5" s="69"/>
    </row>
    <row r="6" spans="1:11" x14ac:dyDescent="0.25">
      <c r="B6" s="70" t="s">
        <v>111</v>
      </c>
      <c r="C6" s="70"/>
      <c r="D6" s="70"/>
      <c r="E6" s="70"/>
      <c r="F6" s="70"/>
      <c r="G6" s="70"/>
      <c r="H6" s="70"/>
      <c r="I6" s="70"/>
      <c r="J6" s="70"/>
    </row>
    <row r="7" spans="1:11" x14ac:dyDescent="0.25">
      <c r="A7" s="2"/>
      <c r="B7" s="3" t="s">
        <v>5</v>
      </c>
      <c r="C7" s="4" t="s">
        <v>0</v>
      </c>
      <c r="D7" s="1" t="s">
        <v>6</v>
      </c>
      <c r="E7" s="4" t="s">
        <v>1</v>
      </c>
      <c r="F7" s="4" t="s">
        <v>2</v>
      </c>
      <c r="G7" s="4" t="s">
        <v>3</v>
      </c>
      <c r="H7" s="4" t="s">
        <v>4</v>
      </c>
      <c r="I7" s="5" t="s">
        <v>7</v>
      </c>
      <c r="J7" s="6" t="s">
        <v>8</v>
      </c>
    </row>
    <row r="8" spans="1:11" x14ac:dyDescent="0.25">
      <c r="B8" s="4">
        <f>+MAX($B$6:B7)+1</f>
        <v>1</v>
      </c>
      <c r="C8" s="4">
        <v>1</v>
      </c>
      <c r="D8" s="72" t="s">
        <v>1086</v>
      </c>
      <c r="E8" s="74" t="s">
        <v>1087</v>
      </c>
      <c r="F8" s="73" t="str">
        <f>+VLOOKUP(D8,'[1]61KT-QT'!$B$4:$G$648,5,0)</f>
        <v>06/07/2001</v>
      </c>
      <c r="G8" s="73" t="str">
        <f>+VLOOKUP(D8,'[1]61KT-QT'!$B$4:$G$648,6,0)</f>
        <v>Nữ</v>
      </c>
      <c r="H8" s="72" t="s">
        <v>1003</v>
      </c>
      <c r="I8" s="60"/>
      <c r="J8" s="60"/>
    </row>
    <row r="9" spans="1:11" x14ac:dyDescent="0.25">
      <c r="B9" s="4">
        <f>+MAX($B$6:B8)+1</f>
        <v>2</v>
      </c>
      <c r="C9" s="4">
        <v>2</v>
      </c>
      <c r="D9" s="72" t="s">
        <v>1088</v>
      </c>
      <c r="E9" s="74" t="s">
        <v>1089</v>
      </c>
      <c r="F9" s="73" t="str">
        <f>+VLOOKUP(D9,'[1]61KT-QT'!$B$4:$G$648,5,0)</f>
        <v>02/05/2001</v>
      </c>
      <c r="G9" s="73" t="str">
        <f>+VLOOKUP(D9,'[1]61KT-QT'!$B$4:$G$648,6,0)</f>
        <v>Nữ</v>
      </c>
      <c r="H9" s="72" t="s">
        <v>1003</v>
      </c>
      <c r="I9" s="60"/>
      <c r="J9" s="60"/>
    </row>
    <row r="10" spans="1:11" x14ac:dyDescent="0.25">
      <c r="B10" s="4">
        <f>+MAX($B$6:B9)+1</f>
        <v>3</v>
      </c>
      <c r="C10" s="4">
        <v>3</v>
      </c>
      <c r="D10" s="72" t="s">
        <v>1090</v>
      </c>
      <c r="E10" s="74" t="s">
        <v>1091</v>
      </c>
      <c r="F10" s="73" t="str">
        <f>+VLOOKUP(D10,'[1]61KT-QT'!$B$4:$G$648,5,0)</f>
        <v>25/05/2000</v>
      </c>
      <c r="G10" s="73" t="str">
        <f>+VLOOKUP(D10,'[1]61KT-QT'!$B$4:$G$648,6,0)</f>
        <v>Nữ</v>
      </c>
      <c r="H10" s="72" t="s">
        <v>1003</v>
      </c>
      <c r="I10" s="60"/>
      <c r="J10" s="60"/>
    </row>
    <row r="11" spans="1:11" x14ac:dyDescent="0.25">
      <c r="B11" s="4">
        <f>+MAX($B$6:B10)+1</f>
        <v>4</v>
      </c>
      <c r="C11" s="4">
        <v>4</v>
      </c>
      <c r="D11" s="72" t="s">
        <v>1092</v>
      </c>
      <c r="E11" s="74" t="s">
        <v>1093</v>
      </c>
      <c r="F11" s="73" t="str">
        <f>+VLOOKUP(D11,'[1]61KT-QT'!$B$4:$G$648,5,0)</f>
        <v>05/04/2001</v>
      </c>
      <c r="G11" s="73" t="str">
        <f>+VLOOKUP(D11,'[1]61KT-QT'!$B$4:$G$648,6,0)</f>
        <v>Nữ</v>
      </c>
      <c r="H11" s="72" t="s">
        <v>1003</v>
      </c>
      <c r="I11" s="60"/>
      <c r="J11" s="60"/>
    </row>
    <row r="12" spans="1:11" x14ac:dyDescent="0.25">
      <c r="B12" s="4">
        <f>+MAX($B$6:B11)+1</f>
        <v>5</v>
      </c>
      <c r="C12" s="4">
        <v>5</v>
      </c>
      <c r="D12" s="72" t="s">
        <v>1094</v>
      </c>
      <c r="E12" s="74" t="s">
        <v>305</v>
      </c>
      <c r="F12" s="73" t="str">
        <f>+VLOOKUP(D12,'[1]61KT-QT'!$B$4:$G$648,5,0)</f>
        <v>06/07/2001</v>
      </c>
      <c r="G12" s="73" t="str">
        <f>+VLOOKUP(D12,'[1]61KT-QT'!$B$4:$G$648,6,0)</f>
        <v>Nữ</v>
      </c>
      <c r="H12" s="72" t="s">
        <v>1003</v>
      </c>
      <c r="I12" s="60"/>
      <c r="J12" s="60"/>
    </row>
    <row r="13" spans="1:11" s="8" customFormat="1" x14ac:dyDescent="0.2">
      <c r="B13" s="4">
        <f>+MAX($B$6:B12)+1</f>
        <v>6</v>
      </c>
      <c r="C13" s="4">
        <v>6</v>
      </c>
      <c r="D13" s="72" t="s">
        <v>1095</v>
      </c>
      <c r="E13" s="74" t="s">
        <v>1096</v>
      </c>
      <c r="F13" s="73" t="str">
        <f>+VLOOKUP(D13,'[1]61KT-QT'!$B$4:$G$648,5,0)</f>
        <v>12/05/2001</v>
      </c>
      <c r="G13" s="73" t="str">
        <f>+VLOOKUP(D13,'[1]61KT-QT'!$B$4:$G$648,6,0)</f>
        <v>Nữ</v>
      </c>
      <c r="H13" s="72" t="s">
        <v>1003</v>
      </c>
      <c r="I13" s="57"/>
      <c r="J13" s="57"/>
    </row>
    <row r="14" spans="1:11" x14ac:dyDescent="0.25">
      <c r="B14" s="70" t="s">
        <v>112</v>
      </c>
      <c r="C14" s="70"/>
      <c r="D14" s="70"/>
      <c r="E14" s="70"/>
      <c r="F14" s="70"/>
      <c r="G14" s="70"/>
      <c r="H14" s="70"/>
      <c r="I14" s="70"/>
      <c r="J14" s="70"/>
    </row>
    <row r="15" spans="1:11" x14ac:dyDescent="0.25">
      <c r="A15" s="2"/>
      <c r="B15" s="3" t="s">
        <v>5</v>
      </c>
      <c r="C15" s="4" t="s">
        <v>0</v>
      </c>
      <c r="D15" s="1" t="s">
        <v>6</v>
      </c>
      <c r="E15" s="4" t="s">
        <v>1</v>
      </c>
      <c r="F15" s="4" t="s">
        <v>2</v>
      </c>
      <c r="G15" s="4" t="s">
        <v>3</v>
      </c>
      <c r="H15" s="4" t="s">
        <v>4</v>
      </c>
      <c r="I15" s="5" t="s">
        <v>7</v>
      </c>
      <c r="J15" s="6" t="s">
        <v>8</v>
      </c>
    </row>
    <row r="16" spans="1:11" x14ac:dyDescent="0.25">
      <c r="B16" s="4">
        <f>+MAX($B$6:B15)+1</f>
        <v>7</v>
      </c>
      <c r="C16" s="4">
        <v>1</v>
      </c>
      <c r="D16" s="72" t="s">
        <v>1097</v>
      </c>
      <c r="E16" s="74" t="s">
        <v>1098</v>
      </c>
      <c r="F16" s="73" t="str">
        <f>+VLOOKUP(D16,'[1]61KT-QT'!$B$4:$G$648,5,0)</f>
        <v>27/07/2001</v>
      </c>
      <c r="G16" s="73" t="str">
        <f>+VLOOKUP(D16,'[1]61KT-QT'!$B$4:$G$648,6,0)</f>
        <v>Nữ</v>
      </c>
      <c r="H16" s="72" t="s">
        <v>1003</v>
      </c>
      <c r="I16" s="60"/>
      <c r="J16" s="60"/>
    </row>
    <row r="17" spans="1:10" x14ac:dyDescent="0.25">
      <c r="B17" s="4">
        <f>+MAX($B$6:B16)+1</f>
        <v>8</v>
      </c>
      <c r="C17" s="4">
        <v>2</v>
      </c>
      <c r="D17" s="72" t="s">
        <v>1099</v>
      </c>
      <c r="E17" s="74" t="s">
        <v>1100</v>
      </c>
      <c r="F17" s="73" t="str">
        <f>+VLOOKUP(D17,'[1]61KT-QT'!$B$4:$G$648,5,0)</f>
        <v>13/12/2001</v>
      </c>
      <c r="G17" s="73" t="str">
        <f>+VLOOKUP(D17,'[1]61KT-QT'!$B$4:$G$648,6,0)</f>
        <v>Nữ</v>
      </c>
      <c r="H17" s="72" t="s">
        <v>1003</v>
      </c>
      <c r="I17" s="60"/>
      <c r="J17" s="60"/>
    </row>
    <row r="18" spans="1:10" x14ac:dyDescent="0.25">
      <c r="B18" s="4">
        <f>+MAX($B$6:B17)+1</f>
        <v>9</v>
      </c>
      <c r="C18" s="4">
        <v>3</v>
      </c>
      <c r="D18" s="72" t="s">
        <v>1101</v>
      </c>
      <c r="E18" s="74" t="s">
        <v>1102</v>
      </c>
      <c r="F18" s="73" t="str">
        <f>+VLOOKUP(D18,'[1]61KT-QT'!$B$4:$G$648,5,0)</f>
        <v>21/11/2001</v>
      </c>
      <c r="G18" s="73" t="str">
        <f>+VLOOKUP(D18,'[1]61KT-QT'!$B$4:$G$648,6,0)</f>
        <v>Nữ</v>
      </c>
      <c r="H18" s="72" t="s">
        <v>1003</v>
      </c>
      <c r="I18" s="60"/>
      <c r="J18" s="60"/>
    </row>
    <row r="19" spans="1:10" x14ac:dyDescent="0.25">
      <c r="B19" s="4">
        <f>+MAX($B$6:B18)+1</f>
        <v>10</v>
      </c>
      <c r="C19" s="4">
        <v>4</v>
      </c>
      <c r="D19" s="72" t="s">
        <v>1103</v>
      </c>
      <c r="E19" s="74" t="s">
        <v>1104</v>
      </c>
      <c r="F19" s="73" t="str">
        <f>+VLOOKUP(D19,'[1]61KT-QT'!$B$4:$G$648,5,0)</f>
        <v>09/03/2000</v>
      </c>
      <c r="G19" s="73" t="str">
        <f>+VLOOKUP(D19,'[1]61KT-QT'!$B$4:$G$648,6,0)</f>
        <v>Nữ</v>
      </c>
      <c r="H19" s="72" t="s">
        <v>1003</v>
      </c>
      <c r="I19" s="60"/>
      <c r="J19" s="60"/>
    </row>
    <row r="20" spans="1:10" x14ac:dyDescent="0.25">
      <c r="B20" s="4">
        <f>+MAX($B$6:B19)+1</f>
        <v>11</v>
      </c>
      <c r="C20" s="4">
        <v>5</v>
      </c>
      <c r="D20" s="72" t="s">
        <v>1105</v>
      </c>
      <c r="E20" s="74" t="s">
        <v>1106</v>
      </c>
      <c r="F20" s="73" t="str">
        <f>+VLOOKUP(D20,'[1]61KT-QT'!$B$4:$G$648,5,0)</f>
        <v>03/05/2001</v>
      </c>
      <c r="G20" s="73" t="str">
        <f>+VLOOKUP(D20,'[1]61KT-QT'!$B$4:$G$648,6,0)</f>
        <v>Nữ</v>
      </c>
      <c r="H20" s="72" t="s">
        <v>1003</v>
      </c>
      <c r="I20" s="60"/>
      <c r="J20" s="60"/>
    </row>
    <row r="21" spans="1:10" s="8" customFormat="1" x14ac:dyDescent="0.2">
      <c r="B21" s="4">
        <f>+MAX($B$6:B20)+1</f>
        <v>12</v>
      </c>
      <c r="C21" s="4">
        <v>6</v>
      </c>
      <c r="D21" s="72" t="s">
        <v>1107</v>
      </c>
      <c r="E21" s="74" t="s">
        <v>1108</v>
      </c>
      <c r="F21" s="73" t="str">
        <f>+VLOOKUP(D21,'[1]61KT-QT'!$B$4:$G$648,5,0)</f>
        <v>29/01/2001</v>
      </c>
      <c r="G21" s="73" t="str">
        <f>+VLOOKUP(D21,'[1]61KT-QT'!$B$4:$G$648,6,0)</f>
        <v>Nữ</v>
      </c>
      <c r="H21" s="72" t="s">
        <v>1003</v>
      </c>
      <c r="I21" s="57"/>
      <c r="J21" s="57"/>
    </row>
    <row r="22" spans="1:10" x14ac:dyDescent="0.25">
      <c r="B22" s="70" t="s">
        <v>117</v>
      </c>
      <c r="C22" s="70"/>
      <c r="D22" s="70"/>
      <c r="E22" s="70"/>
      <c r="F22" s="70"/>
      <c r="G22" s="70"/>
      <c r="H22" s="70"/>
      <c r="I22" s="70"/>
      <c r="J22" s="70"/>
    </row>
    <row r="23" spans="1:10" x14ac:dyDescent="0.25">
      <c r="A23" s="2"/>
      <c r="B23" s="3" t="s">
        <v>5</v>
      </c>
      <c r="C23" s="4" t="s">
        <v>0</v>
      </c>
      <c r="D23" s="1" t="s">
        <v>6</v>
      </c>
      <c r="E23" s="4" t="s">
        <v>1</v>
      </c>
      <c r="F23" s="4" t="s">
        <v>2</v>
      </c>
      <c r="G23" s="4" t="s">
        <v>3</v>
      </c>
      <c r="H23" s="4" t="s">
        <v>4</v>
      </c>
      <c r="I23" s="5" t="s">
        <v>7</v>
      </c>
      <c r="J23" s="6" t="s">
        <v>8</v>
      </c>
    </row>
    <row r="24" spans="1:10" x14ac:dyDescent="0.25">
      <c r="B24" s="4">
        <f>+MAX($B$6:B23)+1</f>
        <v>13</v>
      </c>
      <c r="C24" s="4">
        <v>1</v>
      </c>
      <c r="D24" s="72" t="s">
        <v>1109</v>
      </c>
      <c r="E24" s="74" t="s">
        <v>955</v>
      </c>
      <c r="F24" s="73" t="str">
        <f>+VLOOKUP(D24,'[1]61KT-QT'!$B$4:$G$648,5,0)</f>
        <v>25/06/2001</v>
      </c>
      <c r="G24" s="73" t="str">
        <f>+VLOOKUP(D24,'[1]61KT-QT'!$B$4:$G$648,6,0)</f>
        <v>Nữ</v>
      </c>
      <c r="H24" s="72" t="s">
        <v>1003</v>
      </c>
      <c r="I24" s="60"/>
      <c r="J24" s="60"/>
    </row>
    <row r="25" spans="1:10" x14ac:dyDescent="0.25">
      <c r="B25" s="4">
        <f>+MAX($B$6:B24)+1</f>
        <v>14</v>
      </c>
      <c r="C25" s="4">
        <v>2</v>
      </c>
      <c r="D25" s="72" t="s">
        <v>1110</v>
      </c>
      <c r="E25" s="74" t="s">
        <v>1111</v>
      </c>
      <c r="F25" s="73" t="str">
        <f>+VLOOKUP(D25,'[1]61KT-QT'!$B$4:$G$648,5,0)</f>
        <v>08/09/2001</v>
      </c>
      <c r="G25" s="73" t="str">
        <f>+VLOOKUP(D25,'[1]61KT-QT'!$B$4:$G$648,6,0)</f>
        <v>Nữ</v>
      </c>
      <c r="H25" s="72" t="s">
        <v>1003</v>
      </c>
      <c r="I25" s="60"/>
      <c r="J25" s="60"/>
    </row>
    <row r="26" spans="1:10" x14ac:dyDescent="0.25">
      <c r="B26" s="4">
        <f>+MAX($B$6:B25)+1</f>
        <v>15</v>
      </c>
      <c r="C26" s="4">
        <v>3</v>
      </c>
      <c r="D26" s="72" t="s">
        <v>1112</v>
      </c>
      <c r="E26" s="74" t="s">
        <v>1113</v>
      </c>
      <c r="F26" s="73" t="str">
        <f>+VLOOKUP(D26,'[1]61KT-QT'!$B$4:$G$648,5,0)</f>
        <v>20/02/2001</v>
      </c>
      <c r="G26" s="73" t="str">
        <f>+VLOOKUP(D26,'[1]61KT-QT'!$B$4:$G$648,6,0)</f>
        <v>Nữ</v>
      </c>
      <c r="H26" s="72" t="s">
        <v>1003</v>
      </c>
      <c r="I26" s="60"/>
      <c r="J26" s="60"/>
    </row>
    <row r="27" spans="1:10" x14ac:dyDescent="0.25">
      <c r="B27" s="4">
        <f>+MAX($B$6:B26)+1</f>
        <v>16</v>
      </c>
      <c r="C27" s="4">
        <v>4</v>
      </c>
      <c r="D27" s="72" t="s">
        <v>1114</v>
      </c>
      <c r="E27" s="74" t="s">
        <v>1115</v>
      </c>
      <c r="F27" s="73" t="str">
        <f>+VLOOKUP(D27,'[1]61KT-QT'!$B$4:$G$648,5,0)</f>
        <v>23/05/2001</v>
      </c>
      <c r="G27" s="73" t="str">
        <f>+VLOOKUP(D27,'[1]61KT-QT'!$B$4:$G$648,6,0)</f>
        <v>Nữ</v>
      </c>
      <c r="H27" s="72" t="s">
        <v>1003</v>
      </c>
      <c r="I27" s="60"/>
      <c r="J27" s="60"/>
    </row>
    <row r="28" spans="1:10" x14ac:dyDescent="0.25">
      <c r="B28" s="4">
        <f>+MAX($B$6:B27)+1</f>
        <v>17</v>
      </c>
      <c r="C28" s="4">
        <v>5</v>
      </c>
      <c r="D28" s="72" t="s">
        <v>1116</v>
      </c>
      <c r="E28" s="74" t="s">
        <v>1117</v>
      </c>
      <c r="F28" s="73" t="str">
        <f>+VLOOKUP(D28,'[1]61KT-QT'!$B$4:$G$648,5,0)</f>
        <v>16/12/2001</v>
      </c>
      <c r="G28" s="73" t="str">
        <f>+VLOOKUP(D28,'[1]61KT-QT'!$B$4:$G$648,6,0)</f>
        <v>Nữ</v>
      </c>
      <c r="H28" s="72" t="s">
        <v>1003</v>
      </c>
      <c r="I28" s="60"/>
      <c r="J28" s="60"/>
    </row>
    <row r="29" spans="1:10" s="8" customFormat="1" x14ac:dyDescent="0.2">
      <c r="B29" s="4">
        <f>+MAX($B$6:B28)+1</f>
        <v>18</v>
      </c>
      <c r="C29" s="4">
        <v>6</v>
      </c>
      <c r="D29" s="72" t="s">
        <v>1118</v>
      </c>
      <c r="E29" s="74" t="s">
        <v>1119</v>
      </c>
      <c r="F29" s="73" t="str">
        <f>+VLOOKUP(D29,'[1]61KT-QT'!$B$4:$G$648,5,0)</f>
        <v>06/11/2001</v>
      </c>
      <c r="G29" s="73" t="str">
        <f>+VLOOKUP(D29,'[1]61KT-QT'!$B$4:$G$648,6,0)</f>
        <v>Nữ</v>
      </c>
      <c r="H29" s="72" t="s">
        <v>1003</v>
      </c>
      <c r="I29" s="57"/>
      <c r="J29" s="57"/>
    </row>
    <row r="30" spans="1:10" x14ac:dyDescent="0.25">
      <c r="B30" s="70" t="s">
        <v>113</v>
      </c>
      <c r="C30" s="70"/>
      <c r="D30" s="70"/>
      <c r="E30" s="70"/>
      <c r="F30" s="70"/>
      <c r="G30" s="70"/>
      <c r="H30" s="70"/>
      <c r="I30" s="70"/>
      <c r="J30" s="70"/>
    </row>
    <row r="31" spans="1:10" x14ac:dyDescent="0.25">
      <c r="A31" s="2"/>
      <c r="B31" s="3" t="s">
        <v>5</v>
      </c>
      <c r="C31" s="4" t="s">
        <v>0</v>
      </c>
      <c r="D31" s="1" t="s">
        <v>6</v>
      </c>
      <c r="E31" s="4" t="s">
        <v>1</v>
      </c>
      <c r="F31" s="4" t="s">
        <v>2</v>
      </c>
      <c r="G31" s="4" t="s">
        <v>3</v>
      </c>
      <c r="H31" s="4" t="s">
        <v>4</v>
      </c>
      <c r="I31" s="5" t="s">
        <v>7</v>
      </c>
      <c r="J31" s="6" t="s">
        <v>8</v>
      </c>
    </row>
    <row r="32" spans="1:10" x14ac:dyDescent="0.25">
      <c r="B32" s="4">
        <f>+MAX($B$6:B31)+1</f>
        <v>19</v>
      </c>
      <c r="C32" s="4">
        <v>1</v>
      </c>
      <c r="D32" s="72" t="s">
        <v>1130</v>
      </c>
      <c r="E32" s="74" t="s">
        <v>731</v>
      </c>
      <c r="F32" s="73" t="str">
        <f>+VLOOKUP(D32,'[1]61KT-QT'!$B$4:$G$648,5,0)</f>
        <v>11/03/2001</v>
      </c>
      <c r="G32" s="73" t="str">
        <f>+VLOOKUP(D32,'[1]61KT-QT'!$B$4:$G$648,6,0)</f>
        <v>Nữ</v>
      </c>
      <c r="H32" s="72" t="s">
        <v>1003</v>
      </c>
      <c r="I32" s="60"/>
      <c r="J32" s="60"/>
    </row>
    <row r="33" spans="1:10" x14ac:dyDescent="0.25">
      <c r="B33" s="4">
        <f>+MAX($B$6:B32)+1</f>
        <v>20</v>
      </c>
      <c r="C33" s="4">
        <v>2</v>
      </c>
      <c r="D33" s="72" t="s">
        <v>1129</v>
      </c>
      <c r="E33" s="74" t="s">
        <v>1128</v>
      </c>
      <c r="F33" s="73" t="str">
        <f>+VLOOKUP(D33,'[1]61KT-QT'!$B$4:$G$648,5,0)</f>
        <v>05/12/2001</v>
      </c>
      <c r="G33" s="73" t="str">
        <f>+VLOOKUP(D33,'[1]61KT-QT'!$B$4:$G$648,6,0)</f>
        <v>Nữ</v>
      </c>
      <c r="H33" s="72" t="s">
        <v>1003</v>
      </c>
      <c r="I33" s="60"/>
      <c r="J33" s="60"/>
    </row>
    <row r="34" spans="1:10" x14ac:dyDescent="0.25">
      <c r="B34" s="4">
        <f>+MAX($B$6:B33)+1</f>
        <v>21</v>
      </c>
      <c r="C34" s="4">
        <v>3</v>
      </c>
      <c r="D34" s="72" t="s">
        <v>1127</v>
      </c>
      <c r="E34" s="74" t="s">
        <v>1126</v>
      </c>
      <c r="F34" s="73" t="str">
        <f>+VLOOKUP(D34,'[1]61KT-QT'!$B$4:$G$648,5,0)</f>
        <v>11/07/2001</v>
      </c>
      <c r="G34" s="73" t="str">
        <f>+VLOOKUP(D34,'[1]61KT-QT'!$B$4:$G$648,6,0)</f>
        <v>Nữ</v>
      </c>
      <c r="H34" s="72" t="s">
        <v>1003</v>
      </c>
      <c r="I34" s="60"/>
      <c r="J34" s="60"/>
    </row>
    <row r="35" spans="1:10" x14ac:dyDescent="0.25">
      <c r="B35" s="4">
        <f>+MAX($B$6:B34)+1</f>
        <v>22</v>
      </c>
      <c r="C35" s="4">
        <v>4</v>
      </c>
      <c r="D35" s="72" t="s">
        <v>1125</v>
      </c>
      <c r="E35" s="74" t="s">
        <v>1124</v>
      </c>
      <c r="F35" s="73" t="str">
        <f>+VLOOKUP(D35,'[1]61KT-QT'!$B$4:$G$648,5,0)</f>
        <v>21/07/2001</v>
      </c>
      <c r="G35" s="73" t="str">
        <f>+VLOOKUP(D35,'[1]61KT-QT'!$B$4:$G$648,6,0)</f>
        <v>Nữ</v>
      </c>
      <c r="H35" s="72" t="s">
        <v>1003</v>
      </c>
      <c r="I35" s="60"/>
      <c r="J35" s="60"/>
    </row>
    <row r="36" spans="1:10" x14ac:dyDescent="0.25">
      <c r="B36" s="4">
        <f>+MAX($B$6:B35)+1</f>
        <v>23</v>
      </c>
      <c r="C36" s="4">
        <v>5</v>
      </c>
      <c r="D36" s="72" t="s">
        <v>1123</v>
      </c>
      <c r="E36" s="74" t="s">
        <v>1122</v>
      </c>
      <c r="F36" s="73" t="str">
        <f>+VLOOKUP(D36,'[1]61KT-QT'!$B$4:$G$648,5,0)</f>
        <v>31/10/2001</v>
      </c>
      <c r="G36" s="73" t="str">
        <f>+VLOOKUP(D36,'[1]61KT-QT'!$B$4:$G$648,6,0)</f>
        <v>Nữ</v>
      </c>
      <c r="H36" s="72" t="s">
        <v>1003</v>
      </c>
      <c r="I36" s="60"/>
      <c r="J36" s="60"/>
    </row>
    <row r="37" spans="1:10" s="8" customFormat="1" x14ac:dyDescent="0.2">
      <c r="B37" s="4">
        <f>+MAX($B$6:B36)+1</f>
        <v>24</v>
      </c>
      <c r="C37" s="4">
        <v>6</v>
      </c>
      <c r="D37" s="72" t="s">
        <v>1121</v>
      </c>
      <c r="E37" s="74" t="s">
        <v>1120</v>
      </c>
      <c r="F37" s="73" t="str">
        <f>+VLOOKUP(D37,'[1]61KT-QT'!$B$4:$G$648,5,0)</f>
        <v>19/05/2001</v>
      </c>
      <c r="G37" s="73" t="str">
        <f>+VLOOKUP(D37,'[1]61KT-QT'!$B$4:$G$648,6,0)</f>
        <v>Nữ</v>
      </c>
      <c r="H37" s="72" t="s">
        <v>1003</v>
      </c>
      <c r="I37" s="57"/>
      <c r="J37" s="57"/>
    </row>
    <row r="38" spans="1:10" x14ac:dyDescent="0.25">
      <c r="B38" s="70" t="s">
        <v>114</v>
      </c>
      <c r="C38" s="70"/>
      <c r="D38" s="70"/>
      <c r="E38" s="70"/>
      <c r="F38" s="70"/>
      <c r="G38" s="70"/>
      <c r="H38" s="70"/>
      <c r="I38" s="70"/>
      <c r="J38" s="70"/>
    </row>
    <row r="39" spans="1:10" x14ac:dyDescent="0.25">
      <c r="A39" s="2"/>
      <c r="B39" s="3" t="s">
        <v>5</v>
      </c>
      <c r="C39" s="4" t="s">
        <v>0</v>
      </c>
      <c r="D39" s="1" t="s">
        <v>6</v>
      </c>
      <c r="E39" s="4" t="s">
        <v>1</v>
      </c>
      <c r="F39" s="4" t="s">
        <v>2</v>
      </c>
      <c r="G39" s="4" t="s">
        <v>3</v>
      </c>
      <c r="H39" s="4" t="s">
        <v>4</v>
      </c>
      <c r="I39" s="5" t="s">
        <v>7</v>
      </c>
      <c r="J39" s="6" t="s">
        <v>8</v>
      </c>
    </row>
    <row r="40" spans="1:10" x14ac:dyDescent="0.25">
      <c r="B40" s="4">
        <f>+MAX($B$6:B39)+1</f>
        <v>25</v>
      </c>
      <c r="C40" s="4">
        <v>1</v>
      </c>
      <c r="D40" s="72" t="s">
        <v>1142</v>
      </c>
      <c r="E40" s="74" t="s">
        <v>1141</v>
      </c>
      <c r="F40" s="73" t="str">
        <f>+VLOOKUP(D40,'[1]61KT-QT'!$B$4:$G$648,5,0)</f>
        <v>08/02/2001</v>
      </c>
      <c r="G40" s="73" t="str">
        <f>+VLOOKUP(D40,'[1]61KT-QT'!$B$4:$G$648,6,0)</f>
        <v>Nữ</v>
      </c>
      <c r="H40" s="72" t="s">
        <v>1003</v>
      </c>
      <c r="I40" s="60"/>
      <c r="J40" s="60"/>
    </row>
    <row r="41" spans="1:10" x14ac:dyDescent="0.25">
      <c r="B41" s="4">
        <f>+MAX($B$6:B40)+1</f>
        <v>26</v>
      </c>
      <c r="C41" s="4">
        <v>2</v>
      </c>
      <c r="D41" s="72" t="s">
        <v>1140</v>
      </c>
      <c r="E41" s="74" t="s">
        <v>1139</v>
      </c>
      <c r="F41" s="73" t="str">
        <f>+VLOOKUP(D41,'[1]61KT-QT'!$B$4:$G$648,5,0)</f>
        <v>28/11/2001</v>
      </c>
      <c r="G41" s="73" t="str">
        <f>+VLOOKUP(D41,'[1]61KT-QT'!$B$4:$G$648,6,0)</f>
        <v>Nữ</v>
      </c>
      <c r="H41" s="72" t="s">
        <v>1003</v>
      </c>
      <c r="I41" s="60"/>
      <c r="J41" s="60"/>
    </row>
    <row r="42" spans="1:10" x14ac:dyDescent="0.25">
      <c r="B42" s="4">
        <f>+MAX($B$6:B41)+1</f>
        <v>27</v>
      </c>
      <c r="C42" s="4">
        <v>3</v>
      </c>
      <c r="D42" s="72" t="s">
        <v>1138</v>
      </c>
      <c r="E42" s="74" t="s">
        <v>1137</v>
      </c>
      <c r="F42" s="73" t="str">
        <f>+VLOOKUP(D42,'[1]61KT-QT'!$B$4:$G$648,5,0)</f>
        <v>07/10/2001</v>
      </c>
      <c r="G42" s="73" t="str">
        <f>+VLOOKUP(D42,'[1]61KT-QT'!$B$4:$G$648,6,0)</f>
        <v>Nữ</v>
      </c>
      <c r="H42" s="72" t="s">
        <v>1003</v>
      </c>
      <c r="I42" s="60"/>
      <c r="J42" s="60"/>
    </row>
    <row r="43" spans="1:10" x14ac:dyDescent="0.25">
      <c r="B43" s="4">
        <f>+MAX($B$6:B42)+1</f>
        <v>28</v>
      </c>
      <c r="C43" s="4">
        <v>4</v>
      </c>
      <c r="D43" s="72" t="s">
        <v>1136</v>
      </c>
      <c r="E43" s="74" t="s">
        <v>1135</v>
      </c>
      <c r="F43" s="73" t="str">
        <f>+VLOOKUP(D43,'[1]61KT-QT'!$B$4:$G$648,5,0)</f>
        <v>15/04/2001</v>
      </c>
      <c r="G43" s="73" t="str">
        <f>+VLOOKUP(D43,'[1]61KT-QT'!$B$4:$G$648,6,0)</f>
        <v>Nữ</v>
      </c>
      <c r="H43" s="72" t="s">
        <v>1003</v>
      </c>
      <c r="I43" s="60"/>
      <c r="J43" s="60"/>
    </row>
    <row r="44" spans="1:10" x14ac:dyDescent="0.25">
      <c r="B44" s="4">
        <f>+MAX($B$6:B43)+1</f>
        <v>29</v>
      </c>
      <c r="C44" s="4">
        <v>5</v>
      </c>
      <c r="D44" s="72" t="s">
        <v>1151</v>
      </c>
      <c r="E44" s="74" t="s">
        <v>1150</v>
      </c>
      <c r="F44" s="73" t="str">
        <f>+VLOOKUP(D44,'[1]61KT-QT'!$B$4:$G$648,5,0)</f>
        <v>28/02/2001</v>
      </c>
      <c r="G44" s="73" t="str">
        <f>+VLOOKUP(D44,'[1]61KT-QT'!$B$4:$G$648,6,0)</f>
        <v>Nữ</v>
      </c>
      <c r="H44" s="72" t="s">
        <v>1075</v>
      </c>
      <c r="I44" s="60"/>
      <c r="J44" s="60"/>
    </row>
    <row r="45" spans="1:10" s="8" customFormat="1" x14ac:dyDescent="0.2">
      <c r="B45" s="4">
        <f>+MAX($B$6:B44)+1</f>
        <v>30</v>
      </c>
      <c r="C45" s="4">
        <v>6</v>
      </c>
      <c r="D45" s="72" t="s">
        <v>1149</v>
      </c>
      <c r="E45" s="74" t="s">
        <v>1148</v>
      </c>
      <c r="F45" s="73" t="str">
        <f>+VLOOKUP(D45,'[1]61KT-QT'!$B$4:$G$648,5,0)</f>
        <v>20/02/2001</v>
      </c>
      <c r="G45" s="73" t="str">
        <f>+VLOOKUP(D45,'[1]61KT-QT'!$B$4:$G$648,6,0)</f>
        <v>Nữ</v>
      </c>
      <c r="H45" s="72" t="s">
        <v>1075</v>
      </c>
      <c r="I45" s="57"/>
      <c r="J45" s="57"/>
    </row>
    <row r="46" spans="1:10" x14ac:dyDescent="0.25">
      <c r="B46" s="70" t="s">
        <v>118</v>
      </c>
      <c r="C46" s="70"/>
      <c r="D46" s="70"/>
      <c r="E46" s="70"/>
      <c r="F46" s="70"/>
      <c r="G46" s="70"/>
      <c r="H46" s="70"/>
      <c r="I46" s="70"/>
      <c r="J46" s="70"/>
    </row>
    <row r="47" spans="1:10" x14ac:dyDescent="0.25">
      <c r="A47" s="2"/>
      <c r="B47" s="3" t="s">
        <v>5</v>
      </c>
      <c r="C47" s="4" t="s">
        <v>0</v>
      </c>
      <c r="D47" s="1" t="s">
        <v>6</v>
      </c>
      <c r="E47" s="4" t="s">
        <v>1</v>
      </c>
      <c r="F47" s="4" t="s">
        <v>2</v>
      </c>
      <c r="G47" s="4" t="s">
        <v>3</v>
      </c>
      <c r="H47" s="4" t="s">
        <v>4</v>
      </c>
      <c r="I47" s="5" t="s">
        <v>7</v>
      </c>
      <c r="J47" s="6" t="s">
        <v>8</v>
      </c>
    </row>
    <row r="48" spans="1:10" x14ac:dyDescent="0.25">
      <c r="B48" s="4">
        <f>+MAX($B$6:B47)+1</f>
        <v>31</v>
      </c>
      <c r="C48" s="4">
        <v>1</v>
      </c>
      <c r="D48" s="72" t="s">
        <v>1153</v>
      </c>
      <c r="E48" s="74" t="s">
        <v>1152</v>
      </c>
      <c r="F48" s="73" t="str">
        <f>+VLOOKUP(D48,'[1]61KT-QT'!$B$4:$G$648,5,0)</f>
        <v>16/07/2001</v>
      </c>
      <c r="G48" s="73" t="str">
        <f>+VLOOKUP(D48,'[1]61KT-QT'!$B$4:$G$648,6,0)</f>
        <v>Nữ</v>
      </c>
      <c r="H48" s="72" t="s">
        <v>1003</v>
      </c>
      <c r="I48" s="60"/>
      <c r="J48" s="60"/>
    </row>
    <row r="49" spans="1:10" x14ac:dyDescent="0.25">
      <c r="B49" s="4">
        <f>+MAX($B$6:B48)+1</f>
        <v>32</v>
      </c>
      <c r="C49" s="4">
        <v>2</v>
      </c>
      <c r="D49" s="72" t="s">
        <v>1134</v>
      </c>
      <c r="E49" s="74" t="s">
        <v>1133</v>
      </c>
      <c r="F49" s="73" t="str">
        <f>+VLOOKUP(D49,'[1]61KT-QT'!$B$4:$G$648,5,0)</f>
        <v>27/10/2001</v>
      </c>
      <c r="G49" s="73" t="str">
        <f>+VLOOKUP(D49,'[1]61KT-QT'!$B$4:$G$648,6,0)</f>
        <v>Nữ</v>
      </c>
      <c r="H49" s="72" t="s">
        <v>1003</v>
      </c>
      <c r="I49" s="60"/>
      <c r="J49" s="60"/>
    </row>
    <row r="50" spans="1:10" x14ac:dyDescent="0.25">
      <c r="B50" s="4">
        <f>+MAX($B$6:B49)+1</f>
        <v>33</v>
      </c>
      <c r="C50" s="4">
        <v>3</v>
      </c>
      <c r="D50" s="72" t="s">
        <v>1132</v>
      </c>
      <c r="E50" s="74" t="s">
        <v>1131</v>
      </c>
      <c r="F50" s="73" t="str">
        <f>+VLOOKUP(D50,'[1]61KT-QT'!$B$4:$G$648,5,0)</f>
        <v>12/06/2001</v>
      </c>
      <c r="G50" s="73" t="str">
        <f>+VLOOKUP(D50,'[1]61KT-QT'!$B$4:$G$648,6,0)</f>
        <v>Nữ</v>
      </c>
      <c r="H50" s="72" t="s">
        <v>1003</v>
      </c>
      <c r="I50" s="60"/>
      <c r="J50" s="60"/>
    </row>
    <row r="51" spans="1:10" x14ac:dyDescent="0.25">
      <c r="B51" s="4">
        <f>+MAX($B$6:B50)+1</f>
        <v>34</v>
      </c>
      <c r="C51" s="4">
        <v>4</v>
      </c>
      <c r="D51" s="72" t="s">
        <v>1147</v>
      </c>
      <c r="E51" s="74" t="s">
        <v>1146</v>
      </c>
      <c r="F51" s="73" t="str">
        <f>+VLOOKUP(D51,'[1]61KT-QT'!$B$4:$G$648,5,0)</f>
        <v>15/10/2001</v>
      </c>
      <c r="G51" s="73" t="str">
        <f>+VLOOKUP(D51,'[1]61KT-QT'!$B$4:$G$648,6,0)</f>
        <v>Nữ</v>
      </c>
      <c r="H51" s="72" t="s">
        <v>1075</v>
      </c>
      <c r="I51" s="60"/>
      <c r="J51" s="60"/>
    </row>
    <row r="52" spans="1:10" x14ac:dyDescent="0.25">
      <c r="B52" s="4">
        <f>+MAX($B$6:B51)+1</f>
        <v>35</v>
      </c>
      <c r="C52" s="4">
        <v>5</v>
      </c>
      <c r="D52" s="72" t="s">
        <v>1145</v>
      </c>
      <c r="E52" s="74" t="s">
        <v>1144</v>
      </c>
      <c r="F52" s="73" t="str">
        <f>+VLOOKUP(D52,'[1]61KT-QT'!$B$4:$G$648,5,0)</f>
        <v>02/08/2001</v>
      </c>
      <c r="G52" s="73" t="str">
        <f>+VLOOKUP(D52,'[1]61KT-QT'!$B$4:$G$648,6,0)</f>
        <v>Nữ</v>
      </c>
      <c r="H52" s="72" t="s">
        <v>1075</v>
      </c>
      <c r="I52" s="60"/>
      <c r="J52" s="60"/>
    </row>
    <row r="53" spans="1:10" s="8" customFormat="1" x14ac:dyDescent="0.2">
      <c r="B53" s="4">
        <f>+MAX($B$6:B52)+1</f>
        <v>36</v>
      </c>
      <c r="C53" s="4">
        <v>6</v>
      </c>
      <c r="D53" s="72" t="s">
        <v>1143</v>
      </c>
      <c r="E53" s="74" t="s">
        <v>269</v>
      </c>
      <c r="F53" s="73" t="str">
        <f>+VLOOKUP(D53,'[1]61KT-QT'!$B$4:$G$648,5,0)</f>
        <v>06/09/2001</v>
      </c>
      <c r="G53" s="73" t="str">
        <f>+VLOOKUP(D53,'[1]61KT-QT'!$B$4:$G$648,6,0)</f>
        <v>Nữ</v>
      </c>
      <c r="H53" s="72" t="s">
        <v>1075</v>
      </c>
      <c r="I53" s="57"/>
      <c r="J53" s="57"/>
    </row>
    <row r="54" spans="1:10" x14ac:dyDescent="0.25">
      <c r="B54" s="70" t="s">
        <v>115</v>
      </c>
      <c r="C54" s="70"/>
      <c r="D54" s="70"/>
      <c r="E54" s="70"/>
      <c r="F54" s="70"/>
      <c r="G54" s="70"/>
      <c r="H54" s="70"/>
      <c r="I54" s="70"/>
      <c r="J54" s="70"/>
    </row>
    <row r="55" spans="1:10" x14ac:dyDescent="0.25">
      <c r="A55" s="2"/>
      <c r="B55" s="3" t="s">
        <v>5</v>
      </c>
      <c r="C55" s="4" t="s">
        <v>0</v>
      </c>
      <c r="D55" s="1" t="s">
        <v>6</v>
      </c>
      <c r="E55" s="4" t="s">
        <v>1</v>
      </c>
      <c r="F55" s="4" t="s">
        <v>2</v>
      </c>
      <c r="G55" s="4" t="s">
        <v>3</v>
      </c>
      <c r="H55" s="4" t="s">
        <v>4</v>
      </c>
      <c r="I55" s="5" t="s">
        <v>7</v>
      </c>
      <c r="J55" s="6" t="s">
        <v>8</v>
      </c>
    </row>
    <row r="56" spans="1:10" x14ac:dyDescent="0.25">
      <c r="B56" s="4">
        <f>+MAX($B$6:B55)+1</f>
        <v>37</v>
      </c>
      <c r="C56" s="4">
        <v>1</v>
      </c>
      <c r="D56" s="72" t="s">
        <v>1165</v>
      </c>
      <c r="E56" s="74" t="s">
        <v>1164</v>
      </c>
      <c r="F56" s="73" t="str">
        <f>+VLOOKUP(D56,'[1]61KT-QT'!$B$4:$G$648,5,0)</f>
        <v>28/03/2001</v>
      </c>
      <c r="G56" s="73" t="str">
        <f>+VLOOKUP(D56,'[1]61KT-QT'!$B$4:$G$648,6,0)</f>
        <v>Nữ</v>
      </c>
      <c r="H56" s="72" t="s">
        <v>1075</v>
      </c>
      <c r="I56" s="60"/>
      <c r="J56" s="60"/>
    </row>
    <row r="57" spans="1:10" x14ac:dyDescent="0.25">
      <c r="B57" s="4">
        <f>+MAX($B$6:B56)+1</f>
        <v>38</v>
      </c>
      <c r="C57" s="4">
        <v>2</v>
      </c>
      <c r="D57" s="72" t="s">
        <v>1163</v>
      </c>
      <c r="E57" s="74" t="s">
        <v>1162</v>
      </c>
      <c r="F57" s="73" t="str">
        <f>+VLOOKUP(D57,'[1]61KT-QT'!$B$4:$G$648,5,0)</f>
        <v>08/08/2001</v>
      </c>
      <c r="G57" s="73" t="str">
        <f>+VLOOKUP(D57,'[1]61KT-QT'!$B$4:$G$648,6,0)</f>
        <v>Nữ</v>
      </c>
      <c r="H57" s="72" t="s">
        <v>1075</v>
      </c>
      <c r="I57" s="60"/>
      <c r="J57" s="60"/>
    </row>
    <row r="58" spans="1:10" x14ac:dyDescent="0.25">
      <c r="B58" s="4">
        <f>+MAX($B$6:B57)+1</f>
        <v>39</v>
      </c>
      <c r="C58" s="4">
        <v>3</v>
      </c>
      <c r="D58" s="72" t="s">
        <v>1161</v>
      </c>
      <c r="E58" s="74" t="s">
        <v>1160</v>
      </c>
      <c r="F58" s="73" t="str">
        <f>+VLOOKUP(D58,'[1]61KT-QT'!$B$4:$G$648,5,0)</f>
        <v>06/01/2001</v>
      </c>
      <c r="G58" s="73" t="str">
        <f>+VLOOKUP(D58,'[1]61KT-QT'!$B$4:$G$648,6,0)</f>
        <v>Nữ</v>
      </c>
      <c r="H58" s="72" t="s">
        <v>1075</v>
      </c>
      <c r="I58" s="60"/>
      <c r="J58" s="60"/>
    </row>
    <row r="59" spans="1:10" x14ac:dyDescent="0.25">
      <c r="B59" s="4">
        <f>+MAX($B$6:B58)+1</f>
        <v>40</v>
      </c>
      <c r="C59" s="4">
        <v>4</v>
      </c>
      <c r="D59" s="72" t="s">
        <v>1159</v>
      </c>
      <c r="E59" s="74" t="s">
        <v>1158</v>
      </c>
      <c r="F59" s="73" t="str">
        <f>+VLOOKUP(D59,'[1]61KT-QT'!$B$4:$G$648,5,0)</f>
        <v>07/03/2001</v>
      </c>
      <c r="G59" s="73" t="str">
        <f>+VLOOKUP(D59,'[1]61KT-QT'!$B$4:$G$648,6,0)</f>
        <v>Nữ</v>
      </c>
      <c r="H59" s="72" t="s">
        <v>1075</v>
      </c>
      <c r="I59" s="60"/>
      <c r="J59" s="60"/>
    </row>
    <row r="60" spans="1:10" x14ac:dyDescent="0.25">
      <c r="B60" s="4">
        <f>+MAX($B$6:B59)+1</f>
        <v>41</v>
      </c>
      <c r="C60" s="4">
        <v>5</v>
      </c>
      <c r="D60" s="72" t="s">
        <v>1157</v>
      </c>
      <c r="E60" s="74" t="s">
        <v>1156</v>
      </c>
      <c r="F60" s="73" t="str">
        <f>+VLOOKUP(D60,'[1]61KT-QT'!$B$4:$G$648,5,0)</f>
        <v>19/05/2001</v>
      </c>
      <c r="G60" s="73" t="str">
        <f>+VLOOKUP(D60,'[1]61KT-QT'!$B$4:$G$648,6,0)</f>
        <v>Nữ</v>
      </c>
      <c r="H60" s="72" t="s">
        <v>1075</v>
      </c>
      <c r="I60" s="60"/>
      <c r="J60" s="60"/>
    </row>
    <row r="61" spans="1:10" s="8" customFormat="1" x14ac:dyDescent="0.2">
      <c r="B61" s="4">
        <f>+MAX($B$6:B60)+1</f>
        <v>42</v>
      </c>
      <c r="C61" s="4">
        <v>6</v>
      </c>
      <c r="D61" s="72" t="s">
        <v>1155</v>
      </c>
      <c r="E61" s="74" t="s">
        <v>1154</v>
      </c>
      <c r="F61" s="73" t="str">
        <f>+VLOOKUP(D61,'[1]61KT-QT'!$B$4:$G$648,5,0)</f>
        <v>21/12/2001</v>
      </c>
      <c r="G61" s="73" t="str">
        <f>+VLOOKUP(D61,'[1]61KT-QT'!$B$4:$G$648,6,0)</f>
        <v>Nữ</v>
      </c>
      <c r="H61" s="72" t="s">
        <v>1075</v>
      </c>
      <c r="I61" s="57"/>
      <c r="J61" s="57"/>
    </row>
    <row r="62" spans="1:10" x14ac:dyDescent="0.25">
      <c r="B62" s="70" t="s">
        <v>107</v>
      </c>
      <c r="C62" s="70"/>
      <c r="D62" s="70"/>
      <c r="E62" s="70"/>
      <c r="F62" s="70"/>
      <c r="G62" s="70"/>
      <c r="H62" s="70"/>
      <c r="I62" s="70"/>
      <c r="J62" s="70"/>
    </row>
    <row r="63" spans="1:10" x14ac:dyDescent="0.25">
      <c r="A63" s="2"/>
      <c r="B63" s="3" t="s">
        <v>5</v>
      </c>
      <c r="C63" s="4" t="s">
        <v>0</v>
      </c>
      <c r="D63" s="1" t="s">
        <v>6</v>
      </c>
      <c r="E63" s="4" t="s">
        <v>1</v>
      </c>
      <c r="F63" s="4" t="s">
        <v>2</v>
      </c>
      <c r="G63" s="4" t="s">
        <v>3</v>
      </c>
      <c r="H63" s="4" t="s">
        <v>4</v>
      </c>
      <c r="I63" s="5" t="s">
        <v>7</v>
      </c>
      <c r="J63" s="6" t="s">
        <v>8</v>
      </c>
    </row>
    <row r="64" spans="1:10" x14ac:dyDescent="0.25">
      <c r="B64" s="4">
        <f>+MAX($B$6:B63)+1</f>
        <v>43</v>
      </c>
      <c r="C64" s="4">
        <v>1</v>
      </c>
      <c r="D64" s="72" t="s">
        <v>1175</v>
      </c>
      <c r="E64" s="74" t="s">
        <v>1174</v>
      </c>
      <c r="F64" s="73" t="str">
        <f>+VLOOKUP(D64,'[1]61KT-QT'!$B$4:$G$648,5,0)</f>
        <v>05/03/2001</v>
      </c>
      <c r="G64" s="73" t="str">
        <f>+VLOOKUP(D64,'[1]61KT-QT'!$B$4:$G$648,6,0)</f>
        <v>Nữ</v>
      </c>
      <c r="H64" s="72" t="s">
        <v>1075</v>
      </c>
      <c r="I64" s="60"/>
      <c r="J64" s="60"/>
    </row>
    <row r="65" spans="1:10" x14ac:dyDescent="0.25">
      <c r="B65" s="4">
        <f>+MAX($B$6:B64)+1</f>
        <v>44</v>
      </c>
      <c r="C65" s="4">
        <v>2</v>
      </c>
      <c r="D65" s="72" t="s">
        <v>1173</v>
      </c>
      <c r="E65" s="74" t="s">
        <v>1172</v>
      </c>
      <c r="F65" s="73" t="str">
        <f>+VLOOKUP(D65,'[1]61KT-QT'!$B$4:$G$648,5,0)</f>
        <v>08/01/2001</v>
      </c>
      <c r="G65" s="73" t="str">
        <f>+VLOOKUP(D65,'[1]61KT-QT'!$B$4:$G$648,6,0)</f>
        <v>Nữ</v>
      </c>
      <c r="H65" s="72" t="s">
        <v>1075</v>
      </c>
      <c r="I65" s="60"/>
      <c r="J65" s="60"/>
    </row>
    <row r="66" spans="1:10" x14ac:dyDescent="0.25">
      <c r="B66" s="4">
        <f>+MAX($B$6:B65)+1</f>
        <v>45</v>
      </c>
      <c r="C66" s="4">
        <v>3</v>
      </c>
      <c r="D66" s="72" t="s">
        <v>1171</v>
      </c>
      <c r="E66" s="74" t="s">
        <v>1170</v>
      </c>
      <c r="F66" s="73" t="str">
        <f>+VLOOKUP(D66,'[1]61KT-QT'!$B$4:$G$648,5,0)</f>
        <v>04/12/2001</v>
      </c>
      <c r="G66" s="73" t="str">
        <f>+VLOOKUP(D66,'[1]61KT-QT'!$B$4:$G$648,6,0)</f>
        <v>Nữ</v>
      </c>
      <c r="H66" s="72" t="s">
        <v>1075</v>
      </c>
      <c r="I66" s="60"/>
      <c r="J66" s="60"/>
    </row>
    <row r="67" spans="1:10" x14ac:dyDescent="0.25">
      <c r="B67" s="4">
        <f>+MAX($B$6:B66)+1</f>
        <v>46</v>
      </c>
      <c r="C67" s="4">
        <v>4</v>
      </c>
      <c r="D67" s="72" t="s">
        <v>1169</v>
      </c>
      <c r="E67" s="74" t="s">
        <v>576</v>
      </c>
      <c r="F67" s="73" t="str">
        <f>+VLOOKUP(D67,'[1]61KT-QT'!$B$4:$G$648,5,0)</f>
        <v>29/10/2001</v>
      </c>
      <c r="G67" s="73" t="str">
        <f>+VLOOKUP(D67,'[1]61KT-QT'!$B$4:$G$648,6,0)</f>
        <v>Nữ</v>
      </c>
      <c r="H67" s="72" t="s">
        <v>1075</v>
      </c>
      <c r="I67" s="60"/>
      <c r="J67" s="60"/>
    </row>
    <row r="68" spans="1:10" x14ac:dyDescent="0.25">
      <c r="B68" s="4">
        <f>+MAX($B$6:B67)+1</f>
        <v>47</v>
      </c>
      <c r="C68" s="4">
        <v>5</v>
      </c>
      <c r="D68" s="72" t="s">
        <v>1168</v>
      </c>
      <c r="E68" s="74" t="s">
        <v>576</v>
      </c>
      <c r="F68" s="73" t="str">
        <f>+VLOOKUP(D68,'[1]61KT-QT'!$B$4:$G$648,5,0)</f>
        <v>23/05/2001</v>
      </c>
      <c r="G68" s="73" t="str">
        <f>+VLOOKUP(D68,'[1]61KT-QT'!$B$4:$G$648,6,0)</f>
        <v>Nữ</v>
      </c>
      <c r="H68" s="72" t="s">
        <v>1075</v>
      </c>
      <c r="I68" s="60"/>
      <c r="J68" s="60"/>
    </row>
    <row r="69" spans="1:10" s="8" customFormat="1" x14ac:dyDescent="0.2">
      <c r="B69" s="4">
        <f>+MAX($B$6:B68)+1</f>
        <v>48</v>
      </c>
      <c r="C69" s="4">
        <v>6</v>
      </c>
      <c r="D69" s="72" t="s">
        <v>1167</v>
      </c>
      <c r="E69" s="74" t="s">
        <v>1166</v>
      </c>
      <c r="F69" s="73" t="str">
        <f>+VLOOKUP(D69,'[1]61KT-QT'!$B$4:$G$648,5,0)</f>
        <v>03/10/2001</v>
      </c>
      <c r="G69" s="73" t="str">
        <f>+VLOOKUP(D69,'[1]61KT-QT'!$B$4:$G$648,6,0)</f>
        <v>Nữ</v>
      </c>
      <c r="H69" s="72" t="s">
        <v>1075</v>
      </c>
      <c r="I69" s="57"/>
      <c r="J69" s="57"/>
    </row>
    <row r="70" spans="1:10" x14ac:dyDescent="0.25">
      <c r="B70" s="70" t="s">
        <v>106</v>
      </c>
      <c r="C70" s="70"/>
      <c r="D70" s="70"/>
      <c r="E70" s="70"/>
      <c r="F70" s="70"/>
      <c r="G70" s="70"/>
      <c r="H70" s="70"/>
      <c r="I70" s="70"/>
      <c r="J70" s="70"/>
    </row>
    <row r="71" spans="1:10" x14ac:dyDescent="0.25">
      <c r="A71" s="2"/>
      <c r="B71" s="3" t="s">
        <v>5</v>
      </c>
      <c r="C71" s="4" t="s">
        <v>0</v>
      </c>
      <c r="D71" s="1" t="s">
        <v>6</v>
      </c>
      <c r="E71" s="4" t="s">
        <v>1</v>
      </c>
      <c r="F71" s="4" t="s">
        <v>2</v>
      </c>
      <c r="G71" s="4" t="s">
        <v>3</v>
      </c>
      <c r="H71" s="4" t="s">
        <v>4</v>
      </c>
      <c r="I71" s="5" t="s">
        <v>7</v>
      </c>
      <c r="J71" s="6" t="s">
        <v>8</v>
      </c>
    </row>
    <row r="72" spans="1:10" x14ac:dyDescent="0.25">
      <c r="B72" s="4">
        <f>+MAX($B$6:B71)+1</f>
        <v>49</v>
      </c>
      <c r="C72" s="4">
        <v>1</v>
      </c>
      <c r="D72" s="72" t="s">
        <v>1184</v>
      </c>
      <c r="E72" s="74" t="s">
        <v>1183</v>
      </c>
      <c r="F72" s="73" t="str">
        <f>+VLOOKUP(D72,'[1]61KT-QT'!$B$4:$G$648,5,0)</f>
        <v>09/03/2001</v>
      </c>
      <c r="G72" s="73" t="str">
        <f>+VLOOKUP(D72,'[1]61KT-QT'!$B$4:$G$648,6,0)</f>
        <v>Nữ</v>
      </c>
      <c r="H72" s="72" t="s">
        <v>1075</v>
      </c>
      <c r="I72" s="60"/>
      <c r="J72" s="60"/>
    </row>
    <row r="73" spans="1:10" x14ac:dyDescent="0.25">
      <c r="B73" s="4">
        <f>+MAX($B$6:B72)+1</f>
        <v>50</v>
      </c>
      <c r="C73" s="4">
        <v>2</v>
      </c>
      <c r="D73" s="72" t="s">
        <v>1182</v>
      </c>
      <c r="E73" s="74" t="s">
        <v>1181</v>
      </c>
      <c r="F73" s="73" t="str">
        <f>+VLOOKUP(D73,'[1]61KT-QT'!$B$4:$G$648,5,0)</f>
        <v>14/12/2001</v>
      </c>
      <c r="G73" s="73" t="str">
        <f>+VLOOKUP(D73,'[1]61KT-QT'!$B$4:$G$648,6,0)</f>
        <v>Nữ</v>
      </c>
      <c r="H73" s="72" t="s">
        <v>1075</v>
      </c>
      <c r="I73" s="60"/>
      <c r="J73" s="60"/>
    </row>
    <row r="74" spans="1:10" x14ac:dyDescent="0.25">
      <c r="B74" s="4">
        <f>+MAX($B$6:B73)+1</f>
        <v>51</v>
      </c>
      <c r="C74" s="4">
        <v>3</v>
      </c>
      <c r="D74" s="72" t="s">
        <v>1180</v>
      </c>
      <c r="E74" s="74" t="s">
        <v>1179</v>
      </c>
      <c r="F74" s="73" t="str">
        <f>+VLOOKUP(D74,'[1]61KT-QT'!$B$4:$G$648,5,0)</f>
        <v>10/01/2001</v>
      </c>
      <c r="G74" s="73" t="str">
        <f>+VLOOKUP(D74,'[1]61KT-QT'!$B$4:$G$648,6,0)</f>
        <v>Nữ</v>
      </c>
      <c r="H74" s="72" t="s">
        <v>1075</v>
      </c>
      <c r="I74" s="60"/>
      <c r="J74" s="60"/>
    </row>
    <row r="75" spans="1:10" x14ac:dyDescent="0.25">
      <c r="B75" s="4">
        <f>+MAX($B$6:B74)+1</f>
        <v>52</v>
      </c>
      <c r="C75" s="4">
        <v>4</v>
      </c>
      <c r="D75" s="72" t="s">
        <v>1178</v>
      </c>
      <c r="E75" s="74" t="s">
        <v>792</v>
      </c>
      <c r="F75" s="73" t="str">
        <f>+VLOOKUP(D75,'[1]61KT-QT'!$B$4:$G$648,5,0)</f>
        <v>05/02/2001</v>
      </c>
      <c r="G75" s="73" t="str">
        <f>+VLOOKUP(D75,'[1]61KT-QT'!$B$4:$G$648,6,0)</f>
        <v>Nữ</v>
      </c>
      <c r="H75" s="72" t="s">
        <v>1075</v>
      </c>
      <c r="I75" s="60"/>
      <c r="J75" s="60"/>
    </row>
    <row r="76" spans="1:10" x14ac:dyDescent="0.25">
      <c r="B76" s="4">
        <f>+MAX($B$6:B75)+1</f>
        <v>53</v>
      </c>
      <c r="C76" s="4">
        <v>5</v>
      </c>
      <c r="D76" s="72" t="s">
        <v>1177</v>
      </c>
      <c r="E76" s="74" t="s">
        <v>792</v>
      </c>
      <c r="F76" s="73" t="str">
        <f>+VLOOKUP(D76,'[1]61KT-QT'!$B$4:$G$648,5,0)</f>
        <v>27/01/2001</v>
      </c>
      <c r="G76" s="73" t="str">
        <f>+VLOOKUP(D76,'[1]61KT-QT'!$B$4:$G$648,6,0)</f>
        <v>Nữ</v>
      </c>
      <c r="H76" s="72" t="s">
        <v>1075</v>
      </c>
      <c r="I76" s="60"/>
      <c r="J76" s="60"/>
    </row>
    <row r="77" spans="1:10" s="8" customFormat="1" x14ac:dyDescent="0.2">
      <c r="B77" s="4">
        <f>+MAX($B$6:B76)+1</f>
        <v>54</v>
      </c>
      <c r="C77" s="4">
        <v>6</v>
      </c>
      <c r="D77" s="72" t="s">
        <v>1176</v>
      </c>
      <c r="E77" s="74" t="s">
        <v>400</v>
      </c>
      <c r="F77" s="73" t="str">
        <f>+VLOOKUP(D77,'[1]61KT-QT'!$B$4:$G$648,5,0)</f>
        <v>28/08/2001</v>
      </c>
      <c r="G77" s="73" t="str">
        <f>+VLOOKUP(D77,'[1]61KT-QT'!$B$4:$G$648,6,0)</f>
        <v>Nữ</v>
      </c>
      <c r="H77" s="72" t="s">
        <v>1075</v>
      </c>
      <c r="I77" s="57"/>
      <c r="J77" s="57"/>
    </row>
    <row r="78" spans="1:10" x14ac:dyDescent="0.25">
      <c r="B78" s="70" t="s">
        <v>105</v>
      </c>
      <c r="C78" s="70"/>
      <c r="D78" s="70"/>
      <c r="E78" s="70"/>
      <c r="F78" s="70"/>
      <c r="G78" s="70"/>
      <c r="H78" s="70"/>
      <c r="I78" s="70"/>
      <c r="J78" s="70"/>
    </row>
    <row r="79" spans="1:10" x14ac:dyDescent="0.25">
      <c r="A79" s="2"/>
      <c r="B79" s="3" t="s">
        <v>5</v>
      </c>
      <c r="C79" s="4" t="s">
        <v>0</v>
      </c>
      <c r="D79" s="1" t="s">
        <v>6</v>
      </c>
      <c r="E79" s="4" t="s">
        <v>1</v>
      </c>
      <c r="F79" s="4" t="s">
        <v>2</v>
      </c>
      <c r="G79" s="4" t="s">
        <v>3</v>
      </c>
      <c r="H79" s="4" t="s">
        <v>4</v>
      </c>
      <c r="I79" s="5" t="s">
        <v>7</v>
      </c>
      <c r="J79" s="6" t="s">
        <v>8</v>
      </c>
    </row>
    <row r="80" spans="1:10" x14ac:dyDescent="0.25">
      <c r="B80" s="4">
        <f>+MAX($B$6:B79)+1</f>
        <v>55</v>
      </c>
      <c r="C80" s="4">
        <v>1</v>
      </c>
      <c r="D80" s="72" t="s">
        <v>1196</v>
      </c>
      <c r="E80" s="74" t="s">
        <v>1195</v>
      </c>
      <c r="F80" s="73" t="str">
        <f>+VLOOKUP(D80,'[1]61KT-QT'!$B$4:$G$648,5,0)</f>
        <v>09/09/2001</v>
      </c>
      <c r="G80" s="73" t="str">
        <f>+VLOOKUP(D80,'[1]61KT-QT'!$B$4:$G$648,6,0)</f>
        <v>Nữ</v>
      </c>
      <c r="H80" s="72" t="s">
        <v>1075</v>
      </c>
      <c r="I80" s="60"/>
      <c r="J80" s="60"/>
    </row>
    <row r="81" spans="1:10" x14ac:dyDescent="0.25">
      <c r="B81" s="4">
        <f>+MAX($B$6:B80)+1</f>
        <v>56</v>
      </c>
      <c r="C81" s="4">
        <v>2</v>
      </c>
      <c r="D81" s="72" t="s">
        <v>1194</v>
      </c>
      <c r="E81" s="74" t="s">
        <v>1193</v>
      </c>
      <c r="F81" s="73" t="str">
        <f>+VLOOKUP(D81,'[1]61KT-QT'!$B$4:$G$648,5,0)</f>
        <v>03/04/2001</v>
      </c>
      <c r="G81" s="73" t="str">
        <f>+VLOOKUP(D81,'[1]61KT-QT'!$B$4:$G$648,6,0)</f>
        <v>Nữ</v>
      </c>
      <c r="H81" s="72" t="s">
        <v>1075</v>
      </c>
      <c r="I81" s="60"/>
      <c r="J81" s="60"/>
    </row>
    <row r="82" spans="1:10" x14ac:dyDescent="0.25">
      <c r="B82" s="4">
        <f>+MAX($B$6:B81)+1</f>
        <v>57</v>
      </c>
      <c r="C82" s="4">
        <v>3</v>
      </c>
      <c r="D82" s="72" t="s">
        <v>1192</v>
      </c>
      <c r="E82" s="74" t="s">
        <v>1191</v>
      </c>
      <c r="F82" s="73" t="str">
        <f>+VLOOKUP(D82,'[1]61KT-QT'!$B$4:$G$648,5,0)</f>
        <v>01/06/2001</v>
      </c>
      <c r="G82" s="73" t="str">
        <f>+VLOOKUP(D82,'[1]61KT-QT'!$B$4:$G$648,6,0)</f>
        <v>Nữ</v>
      </c>
      <c r="H82" s="72" t="s">
        <v>1075</v>
      </c>
      <c r="I82" s="60"/>
      <c r="J82" s="60"/>
    </row>
    <row r="83" spans="1:10" x14ac:dyDescent="0.25">
      <c r="B83" s="4">
        <f>+MAX($B$6:B82)+1</f>
        <v>58</v>
      </c>
      <c r="C83" s="4">
        <v>4</v>
      </c>
      <c r="D83" s="72" t="s">
        <v>1190</v>
      </c>
      <c r="E83" s="74" t="s">
        <v>1189</v>
      </c>
      <c r="F83" s="73" t="str">
        <f>+VLOOKUP(D83,'[1]61KT-QT'!$B$4:$G$648,5,0)</f>
        <v>05/02/2001</v>
      </c>
      <c r="G83" s="73" t="str">
        <f>+VLOOKUP(D83,'[1]61KT-QT'!$B$4:$G$648,6,0)</f>
        <v>Nữ</v>
      </c>
      <c r="H83" s="72" t="s">
        <v>1075</v>
      </c>
      <c r="I83" s="60"/>
      <c r="J83" s="60"/>
    </row>
    <row r="84" spans="1:10" x14ac:dyDescent="0.25">
      <c r="B84" s="4">
        <f>+MAX($B$6:B83)+1</f>
        <v>59</v>
      </c>
      <c r="C84" s="4">
        <v>5</v>
      </c>
      <c r="D84" s="72" t="s">
        <v>1188</v>
      </c>
      <c r="E84" s="74" t="s">
        <v>1187</v>
      </c>
      <c r="F84" s="73" t="str">
        <f>+VLOOKUP(D84,'[1]61KT-QT'!$B$4:$G$648,5,0)</f>
        <v>06/10/2001</v>
      </c>
      <c r="G84" s="73" t="str">
        <f>+VLOOKUP(D84,'[1]61KT-QT'!$B$4:$G$648,6,0)</f>
        <v>Nữ</v>
      </c>
      <c r="H84" s="72" t="s">
        <v>1075</v>
      </c>
      <c r="I84" s="60"/>
      <c r="J84" s="60"/>
    </row>
    <row r="85" spans="1:10" s="8" customFormat="1" x14ac:dyDescent="0.2">
      <c r="B85" s="4">
        <f>+MAX($B$6:B84)+1</f>
        <v>60</v>
      </c>
      <c r="C85" s="4">
        <v>6</v>
      </c>
      <c r="D85" s="72" t="s">
        <v>1186</v>
      </c>
      <c r="E85" s="74" t="s">
        <v>1185</v>
      </c>
      <c r="F85" s="73" t="str">
        <f>+VLOOKUP(D85,'[1]61KT-QT'!$B$4:$G$648,5,0)</f>
        <v>18/12/2001</v>
      </c>
      <c r="G85" s="73" t="str">
        <f>+VLOOKUP(D85,'[1]61KT-QT'!$B$4:$G$648,6,0)</f>
        <v>Nữ</v>
      </c>
      <c r="H85" s="72" t="s">
        <v>1075</v>
      </c>
      <c r="I85" s="57"/>
      <c r="J85" s="57"/>
    </row>
    <row r="86" spans="1:10" x14ac:dyDescent="0.25">
      <c r="B86" s="70" t="s">
        <v>104</v>
      </c>
      <c r="C86" s="70"/>
      <c r="D86" s="70"/>
      <c r="E86" s="70"/>
      <c r="F86" s="70"/>
      <c r="G86" s="70"/>
      <c r="H86" s="70"/>
      <c r="I86" s="70"/>
      <c r="J86" s="70"/>
    </row>
    <row r="87" spans="1:10" x14ac:dyDescent="0.25">
      <c r="A87" s="2"/>
      <c r="B87" s="3" t="s">
        <v>5</v>
      </c>
      <c r="C87" s="4" t="s">
        <v>0</v>
      </c>
      <c r="D87" s="1" t="s">
        <v>6</v>
      </c>
      <c r="E87" s="4" t="s">
        <v>1</v>
      </c>
      <c r="F87" s="4" t="s">
        <v>2</v>
      </c>
      <c r="G87" s="4" t="s">
        <v>3</v>
      </c>
      <c r="H87" s="4" t="s">
        <v>4</v>
      </c>
      <c r="I87" s="5" t="s">
        <v>7</v>
      </c>
      <c r="J87" s="6" t="s">
        <v>8</v>
      </c>
    </row>
    <row r="88" spans="1:10" x14ac:dyDescent="0.25">
      <c r="B88" s="4">
        <f>+MAX($B$6:B87)+1</f>
        <v>61</v>
      </c>
      <c r="C88" s="4">
        <v>1</v>
      </c>
      <c r="D88" s="72" t="s">
        <v>1208</v>
      </c>
      <c r="E88" s="74" t="s">
        <v>1207</v>
      </c>
      <c r="F88" s="73" t="str">
        <f>+VLOOKUP(D88,'[1]61KT-QT'!$B$4:$G$648,5,0)</f>
        <v>29/12/2001</v>
      </c>
      <c r="G88" s="73" t="str">
        <f>+VLOOKUP(D88,'[1]61KT-QT'!$B$4:$G$648,6,0)</f>
        <v>Nữ</v>
      </c>
      <c r="H88" s="72" t="s">
        <v>1075</v>
      </c>
      <c r="I88" s="60"/>
      <c r="J88" s="60"/>
    </row>
    <row r="89" spans="1:10" x14ac:dyDescent="0.25">
      <c r="B89" s="4">
        <f>+MAX($B$6:B88)+1</f>
        <v>62</v>
      </c>
      <c r="C89" s="4">
        <v>2</v>
      </c>
      <c r="D89" s="72" t="s">
        <v>1206</v>
      </c>
      <c r="E89" s="74" t="s">
        <v>1205</v>
      </c>
      <c r="F89" s="73" t="str">
        <f>+VLOOKUP(D89,'[1]61KT-QT'!$B$4:$G$648,5,0)</f>
        <v>09/11/2001</v>
      </c>
      <c r="G89" s="73" t="str">
        <f>+VLOOKUP(D89,'[1]61KT-QT'!$B$4:$G$648,6,0)</f>
        <v>Nữ</v>
      </c>
      <c r="H89" s="72" t="s">
        <v>1075</v>
      </c>
      <c r="I89" s="60"/>
      <c r="J89" s="60"/>
    </row>
    <row r="90" spans="1:10" x14ac:dyDescent="0.25">
      <c r="B90" s="4">
        <f>+MAX($B$6:B89)+1</f>
        <v>63</v>
      </c>
      <c r="C90" s="4">
        <v>3</v>
      </c>
      <c r="D90" s="72" t="s">
        <v>1204</v>
      </c>
      <c r="E90" s="74" t="s">
        <v>1203</v>
      </c>
      <c r="F90" s="73" t="str">
        <f>+VLOOKUP(D90,'[1]61KT-QT'!$B$4:$G$648,5,0)</f>
        <v>24/03/2001</v>
      </c>
      <c r="G90" s="73" t="str">
        <f>+VLOOKUP(D90,'[1]61KT-QT'!$B$4:$G$648,6,0)</f>
        <v>Nữ</v>
      </c>
      <c r="H90" s="72" t="s">
        <v>1075</v>
      </c>
      <c r="I90" s="60"/>
      <c r="J90" s="60"/>
    </row>
    <row r="91" spans="1:10" x14ac:dyDescent="0.25">
      <c r="B91" s="4">
        <f>+MAX($B$6:B90)+1</f>
        <v>64</v>
      </c>
      <c r="C91" s="4">
        <v>4</v>
      </c>
      <c r="D91" s="72" t="s">
        <v>1202</v>
      </c>
      <c r="E91" s="74" t="s">
        <v>1201</v>
      </c>
      <c r="F91" s="73" t="str">
        <f>+VLOOKUP(D91,'[1]61KT-QT'!$B$4:$G$648,5,0)</f>
        <v>21/10/2001</v>
      </c>
      <c r="G91" s="73" t="str">
        <f>+VLOOKUP(D91,'[1]61KT-QT'!$B$4:$G$648,6,0)</f>
        <v>Nữ</v>
      </c>
      <c r="H91" s="72" t="s">
        <v>1075</v>
      </c>
      <c r="I91" s="60"/>
      <c r="J91" s="60"/>
    </row>
    <row r="92" spans="1:10" x14ac:dyDescent="0.25">
      <c r="B92" s="4">
        <f>+MAX($B$6:B91)+1</f>
        <v>65</v>
      </c>
      <c r="C92" s="4">
        <v>5</v>
      </c>
      <c r="D92" s="72" t="s">
        <v>1200</v>
      </c>
      <c r="E92" s="74" t="s">
        <v>1199</v>
      </c>
      <c r="F92" s="73" t="str">
        <f>+VLOOKUP(D92,'[1]61KT-QT'!$B$4:$G$648,5,0)</f>
        <v>03/12/2001</v>
      </c>
      <c r="G92" s="73" t="str">
        <f>+VLOOKUP(D92,'[1]61KT-QT'!$B$4:$G$648,6,0)</f>
        <v>Nữ</v>
      </c>
      <c r="H92" s="72" t="s">
        <v>1075</v>
      </c>
      <c r="I92" s="60"/>
      <c r="J92" s="60"/>
    </row>
    <row r="93" spans="1:10" s="8" customFormat="1" x14ac:dyDescent="0.2">
      <c r="B93" s="4">
        <f>+MAX($B$6:B92)+1</f>
        <v>66</v>
      </c>
      <c r="C93" s="4">
        <v>6</v>
      </c>
      <c r="D93" s="72" t="s">
        <v>1198</v>
      </c>
      <c r="E93" s="74" t="s">
        <v>1197</v>
      </c>
      <c r="F93" s="73" t="str">
        <f>+VLOOKUP(D93,'[1]61KT-QT'!$B$4:$G$648,5,0)</f>
        <v>10/12/2001</v>
      </c>
      <c r="G93" s="73" t="str">
        <f>+VLOOKUP(D93,'[1]61KT-QT'!$B$4:$G$648,6,0)</f>
        <v>Nữ</v>
      </c>
      <c r="H93" s="72" t="s">
        <v>1075</v>
      </c>
      <c r="I93" s="57"/>
      <c r="J93" s="57"/>
    </row>
    <row r="94" spans="1:10" x14ac:dyDescent="0.25">
      <c r="B94" s="70" t="s">
        <v>119</v>
      </c>
      <c r="C94" s="70"/>
      <c r="D94" s="70"/>
      <c r="E94" s="70"/>
      <c r="F94" s="70"/>
      <c r="G94" s="70"/>
      <c r="H94" s="70"/>
      <c r="I94" s="70"/>
      <c r="J94" s="70"/>
    </row>
    <row r="95" spans="1:10" x14ac:dyDescent="0.25">
      <c r="B95" s="3" t="s">
        <v>5</v>
      </c>
      <c r="C95" s="4" t="s">
        <v>0</v>
      </c>
      <c r="D95" s="1" t="s">
        <v>6</v>
      </c>
      <c r="E95" s="4" t="s">
        <v>1</v>
      </c>
      <c r="F95" s="4" t="s">
        <v>2</v>
      </c>
      <c r="G95" s="4" t="s">
        <v>3</v>
      </c>
      <c r="H95" s="4" t="s">
        <v>4</v>
      </c>
      <c r="I95" s="5" t="s">
        <v>7</v>
      </c>
      <c r="J95" s="6" t="s">
        <v>8</v>
      </c>
    </row>
    <row r="96" spans="1:10" x14ac:dyDescent="0.25">
      <c r="B96" s="4">
        <f>+MAX($B$6:B95)+1</f>
        <v>67</v>
      </c>
      <c r="C96" s="4">
        <v>1</v>
      </c>
      <c r="D96" s="72" t="s">
        <v>1085</v>
      </c>
      <c r="E96" s="74" t="s">
        <v>1084</v>
      </c>
      <c r="F96" s="73" t="str">
        <f>+VLOOKUP(D96,'[1]61KT-QT'!$B$4:$G$648,5,0)</f>
        <v>05/11/2001</v>
      </c>
      <c r="G96" s="73" t="str">
        <f>+VLOOKUP(D96,'[1]61KT-QT'!$B$4:$G$648,6,0)</f>
        <v>Nam</v>
      </c>
      <c r="H96" s="72" t="s">
        <v>1003</v>
      </c>
      <c r="I96" s="60"/>
      <c r="J96" s="60"/>
    </row>
    <row r="97" spans="2:10" x14ac:dyDescent="0.25">
      <c r="B97" s="4">
        <f>+MAX($B$6:B96)+1</f>
        <v>68</v>
      </c>
      <c r="C97" s="4">
        <v>2</v>
      </c>
      <c r="D97" s="72" t="s">
        <v>1083</v>
      </c>
      <c r="E97" s="74" t="s">
        <v>1082</v>
      </c>
      <c r="F97" s="73" t="str">
        <f>+VLOOKUP(D97,'[1]61KT-QT'!$B$4:$G$648,5,0)</f>
        <v>02/01/2001</v>
      </c>
      <c r="G97" s="73" t="str">
        <f>+VLOOKUP(D97,'[1]61KT-QT'!$B$4:$G$648,6,0)</f>
        <v>Nam</v>
      </c>
      <c r="H97" s="72" t="s">
        <v>1003</v>
      </c>
      <c r="I97" s="60"/>
      <c r="J97" s="60"/>
    </row>
    <row r="98" spans="2:10" x14ac:dyDescent="0.25">
      <c r="B98" s="4">
        <f>+MAX($B$6:B97)+1</f>
        <v>69</v>
      </c>
      <c r="C98" s="4">
        <v>3</v>
      </c>
      <c r="D98" s="72" t="s">
        <v>1081</v>
      </c>
      <c r="E98" s="74" t="s">
        <v>1080</v>
      </c>
      <c r="F98" s="73" t="str">
        <f>+VLOOKUP(D98,'[1]61KT-QT'!$B$4:$G$648,5,0)</f>
        <v>28/12/2001</v>
      </c>
      <c r="G98" s="73" t="str">
        <f>+VLOOKUP(D98,'[1]61KT-QT'!$B$4:$G$648,6,0)</f>
        <v>Nam</v>
      </c>
      <c r="H98" s="72" t="s">
        <v>1075</v>
      </c>
      <c r="I98" s="60"/>
      <c r="J98" s="60"/>
    </row>
    <row r="99" spans="2:10" x14ac:dyDescent="0.25">
      <c r="B99" s="4">
        <f>+MAX($B$6:B98)+1</f>
        <v>70</v>
      </c>
      <c r="C99" s="4">
        <v>4</v>
      </c>
      <c r="D99" s="72" t="s">
        <v>1079</v>
      </c>
      <c r="E99" s="74" t="s">
        <v>1078</v>
      </c>
      <c r="F99" s="73" t="str">
        <f>+VLOOKUP(D99,'[1]61KT-QT'!$B$4:$G$648,5,0)</f>
        <v>10/05/2001</v>
      </c>
      <c r="G99" s="73" t="str">
        <f>+VLOOKUP(D99,'[1]61KT-QT'!$B$4:$G$648,6,0)</f>
        <v>Nam</v>
      </c>
      <c r="H99" s="72" t="s">
        <v>1075</v>
      </c>
      <c r="I99" s="60"/>
      <c r="J99" s="60"/>
    </row>
    <row r="100" spans="2:10" x14ac:dyDescent="0.25">
      <c r="B100" s="4">
        <f>+MAX($B$6:B99)+1</f>
        <v>71</v>
      </c>
      <c r="C100" s="4">
        <v>5</v>
      </c>
      <c r="D100" s="72" t="s">
        <v>1077</v>
      </c>
      <c r="E100" s="74" t="s">
        <v>1076</v>
      </c>
      <c r="F100" s="73" t="str">
        <f>+VLOOKUP(D100,'[1]61KT-QT'!$B$4:$G$648,5,0)</f>
        <v>08/08/2001</v>
      </c>
      <c r="G100" s="73" t="str">
        <f>+VLOOKUP(D100,'[1]61KT-QT'!$B$4:$G$648,6,0)</f>
        <v>Nam</v>
      </c>
      <c r="H100" s="72" t="s">
        <v>1075</v>
      </c>
      <c r="I100" s="60"/>
      <c r="J100" s="60"/>
    </row>
    <row r="101" spans="2:10" s="8" customFormat="1" x14ac:dyDescent="0.2">
      <c r="B101" s="4">
        <f>+MAX($B$6:B100)+1</f>
        <v>72</v>
      </c>
      <c r="C101" s="4">
        <v>6</v>
      </c>
      <c r="D101" s="72" t="s">
        <v>1074</v>
      </c>
      <c r="E101" s="74" t="s">
        <v>544</v>
      </c>
      <c r="F101" s="73" t="str">
        <f>+VLOOKUP(D101,'[1]61KT-QT'!$B$4:$G$648,5,0)</f>
        <v>18/01/2001</v>
      </c>
      <c r="G101" s="73" t="str">
        <f>+VLOOKUP(D101,'[1]61KT-QT'!$B$4:$G$648,6,0)</f>
        <v>Nam</v>
      </c>
      <c r="H101" s="72" t="s">
        <v>1071</v>
      </c>
      <c r="I101" s="57"/>
      <c r="J101" s="57"/>
    </row>
    <row r="102" spans="2:10" s="8" customFormat="1" x14ac:dyDescent="0.2">
      <c r="B102" s="4">
        <f>+MAX($B$6:B101)+1</f>
        <v>73</v>
      </c>
      <c r="C102" s="4">
        <v>7</v>
      </c>
      <c r="D102" s="72" t="s">
        <v>1073</v>
      </c>
      <c r="E102" s="74" t="s">
        <v>1072</v>
      </c>
      <c r="F102" s="73" t="str">
        <f>+VLOOKUP(D102,'[1]61KT-QT'!$B$4:$G$648,5,0)</f>
        <v>11/09/2001</v>
      </c>
      <c r="G102" s="73" t="str">
        <f>+VLOOKUP(D102,'[1]61KT-QT'!$B$4:$G$648,6,0)</f>
        <v>Nam</v>
      </c>
      <c r="H102" s="72" t="s">
        <v>1071</v>
      </c>
      <c r="I102" s="57"/>
      <c r="J102" s="57"/>
    </row>
    <row r="103" spans="2:10" x14ac:dyDescent="0.25">
      <c r="B103" s="70" t="s">
        <v>120</v>
      </c>
      <c r="C103" s="70"/>
      <c r="D103" s="70"/>
      <c r="E103" s="70"/>
      <c r="F103" s="70"/>
      <c r="G103" s="70"/>
      <c r="H103" s="70"/>
      <c r="I103" s="70"/>
      <c r="J103" s="70"/>
    </row>
    <row r="104" spans="2:10" x14ac:dyDescent="0.25">
      <c r="B104" s="3" t="s">
        <v>5</v>
      </c>
      <c r="C104" s="4" t="s">
        <v>0</v>
      </c>
      <c r="D104" s="1" t="s">
        <v>6</v>
      </c>
      <c r="E104" s="4" t="s">
        <v>1</v>
      </c>
      <c r="F104" s="4" t="s">
        <v>2</v>
      </c>
      <c r="G104" s="4" t="s">
        <v>3</v>
      </c>
      <c r="H104" s="4" t="s">
        <v>4</v>
      </c>
      <c r="I104" s="5" t="s">
        <v>7</v>
      </c>
      <c r="J104" s="6" t="s">
        <v>8</v>
      </c>
    </row>
    <row r="105" spans="2:10" x14ac:dyDescent="0.25">
      <c r="B105" s="4">
        <f>+MAX($B$6:B104)+1</f>
        <v>74</v>
      </c>
      <c r="C105" s="4">
        <v>1</v>
      </c>
      <c r="D105" s="72" t="s">
        <v>1219</v>
      </c>
      <c r="E105" s="74" t="s">
        <v>1218</v>
      </c>
      <c r="F105" s="73" t="str">
        <f>+VLOOKUP(D105,'[1]61KT-QT'!$B$4:$G$648,5,0)</f>
        <v>10/09/2001</v>
      </c>
      <c r="G105" s="73" t="str">
        <f>+VLOOKUP(D105,'[1]61KT-QT'!$B$4:$G$648,6,0)</f>
        <v>Nữ</v>
      </c>
      <c r="H105" s="72" t="s">
        <v>1075</v>
      </c>
      <c r="I105" s="60"/>
      <c r="J105" s="60"/>
    </row>
    <row r="106" spans="2:10" x14ac:dyDescent="0.25">
      <c r="B106" s="4">
        <f>+MAX($B$6:B105)+1</f>
        <v>75</v>
      </c>
      <c r="C106" s="4">
        <v>2</v>
      </c>
      <c r="D106" s="72" t="s">
        <v>1217</v>
      </c>
      <c r="E106" s="74" t="s">
        <v>1216</v>
      </c>
      <c r="F106" s="73" t="str">
        <f>+VLOOKUP(D106,'[1]61KT-QT'!$B$4:$G$648,5,0)</f>
        <v>19/10/2001</v>
      </c>
      <c r="G106" s="73" t="str">
        <f>+VLOOKUP(D106,'[1]61KT-QT'!$B$4:$G$648,6,0)</f>
        <v>Nữ</v>
      </c>
      <c r="H106" s="72" t="s">
        <v>1075</v>
      </c>
      <c r="I106" s="60"/>
      <c r="J106" s="60"/>
    </row>
    <row r="107" spans="2:10" x14ac:dyDescent="0.25">
      <c r="B107" s="4">
        <f>+MAX($B$6:B106)+1</f>
        <v>76</v>
      </c>
      <c r="C107" s="4">
        <v>3</v>
      </c>
      <c r="D107" s="72" t="s">
        <v>1215</v>
      </c>
      <c r="E107" s="74" t="s">
        <v>1214</v>
      </c>
      <c r="F107" s="73" t="str">
        <f>+VLOOKUP(D107,'[1]61KT-QT'!$B$4:$G$648,5,0)</f>
        <v>21/09/2000</v>
      </c>
      <c r="G107" s="73" t="str">
        <f>+VLOOKUP(D107,'[1]61KT-QT'!$B$4:$G$648,6,0)</f>
        <v>Nữ</v>
      </c>
      <c r="H107" s="72" t="s">
        <v>1075</v>
      </c>
      <c r="I107" s="60"/>
      <c r="J107" s="60"/>
    </row>
    <row r="108" spans="2:10" x14ac:dyDescent="0.25">
      <c r="B108" s="4">
        <f>+MAX($B$6:B107)+1</f>
        <v>77</v>
      </c>
      <c r="C108" s="4">
        <v>4</v>
      </c>
      <c r="D108" s="72" t="s">
        <v>1213</v>
      </c>
      <c r="E108" s="74" t="s">
        <v>1212</v>
      </c>
      <c r="F108" s="73" t="str">
        <f>+VLOOKUP(D108,'[1]61KT-QT'!$B$4:$G$648,5,0)</f>
        <v>03/02/2001</v>
      </c>
      <c r="G108" s="73" t="str">
        <f>+VLOOKUP(D108,'[1]61KT-QT'!$B$4:$G$648,6,0)</f>
        <v>Nữ</v>
      </c>
      <c r="H108" s="72" t="s">
        <v>1075</v>
      </c>
      <c r="I108" s="60"/>
      <c r="J108" s="60"/>
    </row>
    <row r="109" spans="2:10" x14ac:dyDescent="0.25">
      <c r="B109" s="4">
        <f>+MAX($B$6:B108)+1</f>
        <v>78</v>
      </c>
      <c r="C109" s="4">
        <v>5</v>
      </c>
      <c r="D109" s="72" t="s">
        <v>1211</v>
      </c>
      <c r="E109" s="74" t="s">
        <v>694</v>
      </c>
      <c r="F109" s="73" t="str">
        <f>+VLOOKUP(D109,'[1]61KT-QT'!$B$4:$G$648,5,0)</f>
        <v>02/09/2001</v>
      </c>
      <c r="G109" s="73" t="str">
        <f>+VLOOKUP(D109,'[1]61KT-QT'!$B$4:$G$648,6,0)</f>
        <v>Nữ</v>
      </c>
      <c r="H109" s="72" t="s">
        <v>1075</v>
      </c>
      <c r="I109" s="60"/>
      <c r="J109" s="60"/>
    </row>
    <row r="110" spans="2:10" s="8" customFormat="1" x14ac:dyDescent="0.2">
      <c r="B110" s="4">
        <f>+MAX($B$6:B109)+1</f>
        <v>79</v>
      </c>
      <c r="C110" s="4">
        <v>6</v>
      </c>
      <c r="D110" s="72" t="s">
        <v>1210</v>
      </c>
      <c r="E110" s="74" t="s">
        <v>1209</v>
      </c>
      <c r="F110" s="73" t="str">
        <f>+VLOOKUP(D110,'[1]61KT-QT'!$B$4:$G$648,5,0)</f>
        <v>08/03/2001</v>
      </c>
      <c r="G110" s="73" t="str">
        <f>+VLOOKUP(D110,'[1]61KT-QT'!$B$4:$G$648,6,0)</f>
        <v>Nữ</v>
      </c>
      <c r="H110" s="72" t="s">
        <v>1075</v>
      </c>
      <c r="I110" s="57"/>
      <c r="J110" s="57"/>
    </row>
    <row r="111" spans="2:10" x14ac:dyDescent="0.25">
      <c r="B111" s="70" t="s">
        <v>121</v>
      </c>
      <c r="C111" s="70"/>
      <c r="D111" s="70"/>
      <c r="E111" s="70"/>
      <c r="F111" s="70"/>
      <c r="G111" s="70"/>
      <c r="H111" s="70"/>
      <c r="I111" s="70"/>
      <c r="J111" s="70"/>
    </row>
    <row r="112" spans="2:10" x14ac:dyDescent="0.25">
      <c r="B112" s="3" t="s">
        <v>5</v>
      </c>
      <c r="C112" s="4" t="s">
        <v>0</v>
      </c>
      <c r="D112" s="1" t="s">
        <v>6</v>
      </c>
      <c r="E112" s="4" t="s">
        <v>1</v>
      </c>
      <c r="F112" s="4" t="s">
        <v>2</v>
      </c>
      <c r="G112" s="4" t="s">
        <v>3</v>
      </c>
      <c r="H112" s="4" t="s">
        <v>4</v>
      </c>
      <c r="I112" s="5" t="s">
        <v>7</v>
      </c>
      <c r="J112" s="6" t="s">
        <v>8</v>
      </c>
    </row>
    <row r="113" spans="2:10" x14ac:dyDescent="0.25">
      <c r="B113" s="4">
        <f>+MAX($B$6:B112)+1</f>
        <v>80</v>
      </c>
      <c r="C113" s="4">
        <v>1</v>
      </c>
      <c r="D113" s="72" t="s">
        <v>1230</v>
      </c>
      <c r="E113" s="74" t="s">
        <v>1229</v>
      </c>
      <c r="F113" s="73" t="str">
        <f>+VLOOKUP(D113,'[1]61KT-QT'!$B$4:$G$648,5,0)</f>
        <v>29/12/2001</v>
      </c>
      <c r="G113" s="73" t="str">
        <f>+VLOOKUP(D113,'[1]61KT-QT'!$B$4:$G$648,6,0)</f>
        <v>Nữ</v>
      </c>
      <c r="H113" s="72" t="s">
        <v>1075</v>
      </c>
      <c r="I113" s="60"/>
      <c r="J113" s="60"/>
    </row>
    <row r="114" spans="2:10" x14ac:dyDescent="0.25">
      <c r="B114" s="4">
        <f>+MAX($B$6:B113)+1</f>
        <v>81</v>
      </c>
      <c r="C114" s="4">
        <v>2</v>
      </c>
      <c r="D114" s="72" t="s">
        <v>1228</v>
      </c>
      <c r="E114" s="74" t="s">
        <v>1227</v>
      </c>
      <c r="F114" s="73" t="str">
        <f>+VLOOKUP(D114,'[1]61KT-QT'!$B$4:$G$648,5,0)</f>
        <v>05/11/2001</v>
      </c>
      <c r="G114" s="73" t="str">
        <f>+VLOOKUP(D114,'[1]61KT-QT'!$B$4:$G$648,6,0)</f>
        <v>Nữ</v>
      </c>
      <c r="H114" s="72" t="s">
        <v>1075</v>
      </c>
      <c r="I114" s="60"/>
      <c r="J114" s="60"/>
    </row>
    <row r="115" spans="2:10" x14ac:dyDescent="0.25">
      <c r="B115" s="4">
        <f>+MAX($B$6:B114)+1</f>
        <v>82</v>
      </c>
      <c r="C115" s="4">
        <v>3</v>
      </c>
      <c r="D115" s="72" t="s">
        <v>1226</v>
      </c>
      <c r="E115" s="74" t="s">
        <v>1225</v>
      </c>
      <c r="F115" s="73" t="str">
        <f>+VLOOKUP(D115,'[1]61KT-QT'!$B$4:$G$648,5,0)</f>
        <v>06/08/2001</v>
      </c>
      <c r="G115" s="73" t="str">
        <f>+VLOOKUP(D115,'[1]61KT-QT'!$B$4:$G$648,6,0)</f>
        <v>Nữ</v>
      </c>
      <c r="H115" s="72" t="s">
        <v>1075</v>
      </c>
      <c r="I115" s="60"/>
      <c r="J115" s="60"/>
    </row>
    <row r="116" spans="2:10" x14ac:dyDescent="0.25">
      <c r="B116" s="4">
        <f>+MAX($B$6:B115)+1</f>
        <v>83</v>
      </c>
      <c r="C116" s="4">
        <v>4</v>
      </c>
      <c r="D116" s="72" t="s">
        <v>1224</v>
      </c>
      <c r="E116" s="74" t="s">
        <v>1223</v>
      </c>
      <c r="F116" s="73" t="str">
        <f>+VLOOKUP(D116,'[1]61KT-QT'!$B$4:$G$648,5,0)</f>
        <v>20/10/2001</v>
      </c>
      <c r="G116" s="73" t="str">
        <f>+VLOOKUP(D116,'[1]61KT-QT'!$B$4:$G$648,6,0)</f>
        <v>Nữ</v>
      </c>
      <c r="H116" s="72" t="s">
        <v>1075</v>
      </c>
      <c r="I116" s="60"/>
      <c r="J116" s="60"/>
    </row>
    <row r="117" spans="2:10" x14ac:dyDescent="0.25">
      <c r="B117" s="4">
        <f>+MAX($B$6:B116)+1</f>
        <v>84</v>
      </c>
      <c r="C117" s="4">
        <v>5</v>
      </c>
      <c r="D117" s="72" t="s">
        <v>1222</v>
      </c>
      <c r="E117" s="74" t="s">
        <v>959</v>
      </c>
      <c r="F117" s="73" t="str">
        <f>+VLOOKUP(D117,'[1]61KT-QT'!$B$4:$G$648,5,0)</f>
        <v>14/01/2001</v>
      </c>
      <c r="G117" s="73" t="str">
        <f>+VLOOKUP(D117,'[1]61KT-QT'!$B$4:$G$648,6,0)</f>
        <v>Nữ</v>
      </c>
      <c r="H117" s="72" t="s">
        <v>1075</v>
      </c>
      <c r="I117" s="60"/>
      <c r="J117" s="60"/>
    </row>
    <row r="118" spans="2:10" s="8" customFormat="1" x14ac:dyDescent="0.2">
      <c r="B118" s="4">
        <f>+MAX($B$6:B117)+1</f>
        <v>85</v>
      </c>
      <c r="C118" s="4">
        <v>6</v>
      </c>
      <c r="D118" s="72" t="s">
        <v>1221</v>
      </c>
      <c r="E118" s="74" t="s">
        <v>1220</v>
      </c>
      <c r="F118" s="73" t="str">
        <f>+VLOOKUP(D118,'[1]61KT-QT'!$B$4:$G$648,5,0)</f>
        <v>21/08/2001</v>
      </c>
      <c r="G118" s="73" t="str">
        <f>+VLOOKUP(D118,'[1]61KT-QT'!$B$4:$G$648,6,0)</f>
        <v>Nữ</v>
      </c>
      <c r="H118" s="72" t="s">
        <v>1075</v>
      </c>
      <c r="I118" s="57"/>
      <c r="J118" s="57"/>
    </row>
    <row r="119" spans="2:10" x14ac:dyDescent="0.25">
      <c r="B119" s="70" t="s">
        <v>122</v>
      </c>
      <c r="C119" s="70"/>
      <c r="D119" s="70"/>
      <c r="E119" s="70"/>
      <c r="F119" s="70"/>
      <c r="G119" s="70"/>
      <c r="H119" s="70"/>
      <c r="I119" s="70"/>
      <c r="J119" s="70"/>
    </row>
    <row r="120" spans="2:10" x14ac:dyDescent="0.25">
      <c r="B120" s="3" t="s">
        <v>5</v>
      </c>
      <c r="C120" s="4" t="s">
        <v>0</v>
      </c>
      <c r="D120" s="1" t="s">
        <v>6</v>
      </c>
      <c r="E120" s="4" t="s">
        <v>1</v>
      </c>
      <c r="F120" s="4" t="s">
        <v>2</v>
      </c>
      <c r="G120" s="4" t="s">
        <v>3</v>
      </c>
      <c r="H120" s="4" t="s">
        <v>4</v>
      </c>
      <c r="I120" s="5" t="s">
        <v>7</v>
      </c>
      <c r="J120" s="6" t="s">
        <v>8</v>
      </c>
    </row>
    <row r="121" spans="2:10" x14ac:dyDescent="0.25">
      <c r="B121" s="4">
        <f>+MAX($B$6:B120)+1</f>
        <v>86</v>
      </c>
      <c r="C121" s="4">
        <v>1</v>
      </c>
      <c r="D121" s="72" t="s">
        <v>1242</v>
      </c>
      <c r="E121" s="74" t="s">
        <v>1241</v>
      </c>
      <c r="F121" s="73" t="str">
        <f>+VLOOKUP(D121,'[1]61KT-QT'!$B$4:$G$648,5,0)</f>
        <v>26/08/2001</v>
      </c>
      <c r="G121" s="73" t="str">
        <f>+VLOOKUP(D121,'[1]61KT-QT'!$B$4:$G$648,6,0)</f>
        <v>Nữ</v>
      </c>
      <c r="H121" s="72" t="s">
        <v>1075</v>
      </c>
      <c r="I121" s="60"/>
      <c r="J121" s="60"/>
    </row>
    <row r="122" spans="2:10" x14ac:dyDescent="0.25">
      <c r="B122" s="4">
        <f>+MAX($B$6:B121)+1</f>
        <v>87</v>
      </c>
      <c r="C122" s="4">
        <v>2</v>
      </c>
      <c r="D122" s="72" t="s">
        <v>1240</v>
      </c>
      <c r="E122" s="74" t="s">
        <v>1239</v>
      </c>
      <c r="F122" s="73" t="str">
        <f>+VLOOKUP(D122,'[1]61KT-QT'!$B$4:$G$648,5,0)</f>
        <v>30/12/2001</v>
      </c>
      <c r="G122" s="73" t="str">
        <f>+VLOOKUP(D122,'[1]61KT-QT'!$B$4:$G$648,6,0)</f>
        <v>Nữ</v>
      </c>
      <c r="H122" s="72" t="s">
        <v>1075</v>
      </c>
      <c r="I122" s="60"/>
      <c r="J122" s="60"/>
    </row>
    <row r="123" spans="2:10" x14ac:dyDescent="0.25">
      <c r="B123" s="4">
        <f>+MAX($B$6:B122)+1</f>
        <v>88</v>
      </c>
      <c r="C123" s="4">
        <v>3</v>
      </c>
      <c r="D123" s="72" t="s">
        <v>1238</v>
      </c>
      <c r="E123" s="74" t="s">
        <v>1237</v>
      </c>
      <c r="F123" s="73" t="str">
        <f>+VLOOKUP(D123,'[1]61KT-QT'!$B$4:$G$648,5,0)</f>
        <v>17/01/2001</v>
      </c>
      <c r="G123" s="73" t="str">
        <f>+VLOOKUP(D123,'[1]61KT-QT'!$B$4:$G$648,6,0)</f>
        <v>Nữ</v>
      </c>
      <c r="H123" s="72" t="s">
        <v>1075</v>
      </c>
      <c r="I123" s="60"/>
      <c r="J123" s="60"/>
    </row>
    <row r="124" spans="2:10" x14ac:dyDescent="0.25">
      <c r="B124" s="4">
        <f>+MAX($B$6:B123)+1</f>
        <v>89</v>
      </c>
      <c r="C124" s="4">
        <v>4</v>
      </c>
      <c r="D124" s="72" t="s">
        <v>1236</v>
      </c>
      <c r="E124" s="74" t="s">
        <v>1235</v>
      </c>
      <c r="F124" s="73" t="str">
        <f>+VLOOKUP(D124,'[1]61KT-QT'!$B$4:$G$648,5,0)</f>
        <v>29/09/2001</v>
      </c>
      <c r="G124" s="73" t="str">
        <f>+VLOOKUP(D124,'[1]61KT-QT'!$B$4:$G$648,6,0)</f>
        <v>Nữ</v>
      </c>
      <c r="H124" s="72" t="s">
        <v>1075</v>
      </c>
      <c r="I124" s="60"/>
      <c r="J124" s="60"/>
    </row>
    <row r="125" spans="2:10" x14ac:dyDescent="0.25">
      <c r="B125" s="4">
        <f>+MAX($B$6:B124)+1</f>
        <v>90</v>
      </c>
      <c r="C125" s="4">
        <v>5</v>
      </c>
      <c r="D125" s="72" t="s">
        <v>1234</v>
      </c>
      <c r="E125" s="74" t="s">
        <v>1233</v>
      </c>
      <c r="F125" s="73" t="str">
        <f>+VLOOKUP(D125,'[1]61KT-QT'!$B$4:$G$648,5,0)</f>
        <v>12/02/2001</v>
      </c>
      <c r="G125" s="73" t="str">
        <f>+VLOOKUP(D125,'[1]61KT-QT'!$B$4:$G$648,6,0)</f>
        <v>Nữ</v>
      </c>
      <c r="H125" s="72" t="s">
        <v>1075</v>
      </c>
      <c r="I125" s="60"/>
      <c r="J125" s="60"/>
    </row>
    <row r="126" spans="2:10" s="8" customFormat="1" x14ac:dyDescent="0.2">
      <c r="B126" s="4">
        <f>+MAX($B$6:B125)+1</f>
        <v>91</v>
      </c>
      <c r="C126" s="4">
        <v>6</v>
      </c>
      <c r="D126" s="72" t="s">
        <v>1232</v>
      </c>
      <c r="E126" s="74" t="s">
        <v>1231</v>
      </c>
      <c r="F126" s="73" t="str">
        <f>+VLOOKUP(D126,'[1]61KT-QT'!$B$4:$G$648,5,0)</f>
        <v>31/01/2001</v>
      </c>
      <c r="G126" s="73" t="str">
        <f>+VLOOKUP(D126,'[1]61KT-QT'!$B$4:$G$648,6,0)</f>
        <v>Nữ</v>
      </c>
      <c r="H126" s="72" t="s">
        <v>1075</v>
      </c>
      <c r="I126" s="57"/>
      <c r="J126" s="57"/>
    </row>
    <row r="127" spans="2:10" x14ac:dyDescent="0.25">
      <c r="B127" s="70" t="s">
        <v>123</v>
      </c>
      <c r="C127" s="70"/>
      <c r="D127" s="70"/>
      <c r="E127" s="70"/>
      <c r="F127" s="70"/>
      <c r="G127" s="70"/>
      <c r="H127" s="70"/>
      <c r="I127" s="70"/>
      <c r="J127" s="70"/>
    </row>
    <row r="128" spans="2:10" x14ac:dyDescent="0.25">
      <c r="B128" s="3" t="s">
        <v>5</v>
      </c>
      <c r="C128" s="4" t="s">
        <v>0</v>
      </c>
      <c r="D128" s="1" t="s">
        <v>6</v>
      </c>
      <c r="E128" s="4" t="s">
        <v>1</v>
      </c>
      <c r="F128" s="4" t="s">
        <v>2</v>
      </c>
      <c r="G128" s="4" t="s">
        <v>3</v>
      </c>
      <c r="H128" s="4" t="s">
        <v>4</v>
      </c>
      <c r="I128" s="5" t="s">
        <v>7</v>
      </c>
      <c r="J128" s="6" t="s">
        <v>8</v>
      </c>
    </row>
    <row r="129" spans="2:10" x14ac:dyDescent="0.25">
      <c r="B129" s="4">
        <f>+MAX($B$6:B128)+1</f>
        <v>92</v>
      </c>
      <c r="C129" s="4">
        <v>1</v>
      </c>
      <c r="D129" s="72" t="s">
        <v>1254</v>
      </c>
      <c r="E129" s="74" t="s">
        <v>1253</v>
      </c>
      <c r="F129" s="73" t="str">
        <f>+VLOOKUP(D129,'[1]61KT-QT'!$B$4:$G$648,5,0)</f>
        <v>19/05/2001</v>
      </c>
      <c r="G129" s="73" t="str">
        <f>+VLOOKUP(D129,'[1]61KT-QT'!$B$4:$G$648,6,0)</f>
        <v>Nữ</v>
      </c>
      <c r="H129" s="72" t="s">
        <v>1075</v>
      </c>
      <c r="I129" s="60"/>
      <c r="J129" s="60"/>
    </row>
    <row r="130" spans="2:10" x14ac:dyDescent="0.25">
      <c r="B130" s="4">
        <f>+MAX($B$6:B129)+1</f>
        <v>93</v>
      </c>
      <c r="C130" s="4">
        <v>2</v>
      </c>
      <c r="D130" s="72" t="s">
        <v>1252</v>
      </c>
      <c r="E130" s="74" t="s">
        <v>1251</v>
      </c>
      <c r="F130" s="73" t="str">
        <f>+VLOOKUP(D130,'[1]61KT-QT'!$B$4:$G$648,5,0)</f>
        <v>21/05/2001</v>
      </c>
      <c r="G130" s="73" t="str">
        <f>+VLOOKUP(D130,'[1]61KT-QT'!$B$4:$G$648,6,0)</f>
        <v>Nữ</v>
      </c>
      <c r="H130" s="72" t="s">
        <v>1075</v>
      </c>
      <c r="I130" s="60"/>
      <c r="J130" s="60"/>
    </row>
    <row r="131" spans="2:10" x14ac:dyDescent="0.25">
      <c r="B131" s="4">
        <f>+MAX($B$6:B130)+1</f>
        <v>94</v>
      </c>
      <c r="C131" s="4">
        <v>3</v>
      </c>
      <c r="D131" s="72" t="s">
        <v>1250</v>
      </c>
      <c r="E131" s="74" t="s">
        <v>1249</v>
      </c>
      <c r="F131" s="73" t="str">
        <f>+VLOOKUP(D131,'[1]61KT-QT'!$B$4:$G$648,5,0)</f>
        <v>05/10/2001</v>
      </c>
      <c r="G131" s="73" t="str">
        <f>+VLOOKUP(D131,'[1]61KT-QT'!$B$4:$G$648,6,0)</f>
        <v>Nữ</v>
      </c>
      <c r="H131" s="72" t="s">
        <v>1075</v>
      </c>
      <c r="I131" s="60"/>
      <c r="J131" s="60"/>
    </row>
    <row r="132" spans="2:10" x14ac:dyDescent="0.25">
      <c r="B132" s="4">
        <f>+MAX($B$6:B131)+1</f>
        <v>95</v>
      </c>
      <c r="C132" s="4">
        <v>4</v>
      </c>
      <c r="D132" s="72" t="s">
        <v>1248</v>
      </c>
      <c r="E132" s="74" t="s">
        <v>1247</v>
      </c>
      <c r="F132" s="73" t="str">
        <f>+VLOOKUP(D132,'[1]61KT-QT'!$B$4:$G$648,5,0)</f>
        <v>18/09/2001</v>
      </c>
      <c r="G132" s="73" t="str">
        <f>+VLOOKUP(D132,'[1]61KT-QT'!$B$4:$G$648,6,0)</f>
        <v>Nữ</v>
      </c>
      <c r="H132" s="72" t="s">
        <v>1075</v>
      </c>
      <c r="I132" s="60"/>
      <c r="J132" s="60"/>
    </row>
    <row r="133" spans="2:10" x14ac:dyDescent="0.25">
      <c r="B133" s="4">
        <f>+MAX($B$6:B132)+1</f>
        <v>96</v>
      </c>
      <c r="C133" s="4">
        <v>5</v>
      </c>
      <c r="D133" s="72" t="s">
        <v>1246</v>
      </c>
      <c r="E133" s="74" t="s">
        <v>1245</v>
      </c>
      <c r="F133" s="73" t="str">
        <f>+VLOOKUP(D133,'[1]61KT-QT'!$B$4:$G$648,5,0)</f>
        <v>17/05/2001</v>
      </c>
      <c r="G133" s="73" t="str">
        <f>+VLOOKUP(D133,'[1]61KT-QT'!$B$4:$G$648,6,0)</f>
        <v>Nữ</v>
      </c>
      <c r="H133" s="72" t="s">
        <v>1075</v>
      </c>
      <c r="I133" s="60"/>
      <c r="J133" s="60"/>
    </row>
    <row r="134" spans="2:10" s="8" customFormat="1" x14ac:dyDescent="0.2">
      <c r="B134" s="4">
        <f>+MAX($B$6:B133)+1</f>
        <v>97</v>
      </c>
      <c r="C134" s="4">
        <v>6</v>
      </c>
      <c r="D134" s="72" t="s">
        <v>1244</v>
      </c>
      <c r="E134" s="74" t="s">
        <v>1243</v>
      </c>
      <c r="F134" s="73" t="str">
        <f>+VLOOKUP(D134,'[1]61KT-QT'!$B$4:$G$648,5,0)</f>
        <v>26/02/2001</v>
      </c>
      <c r="G134" s="73" t="str">
        <f>+VLOOKUP(D134,'[1]61KT-QT'!$B$4:$G$648,6,0)</f>
        <v>Nữ</v>
      </c>
      <c r="H134" s="72" t="s">
        <v>1075</v>
      </c>
      <c r="I134" s="57"/>
      <c r="J134" s="57"/>
    </row>
    <row r="135" spans="2:10" x14ac:dyDescent="0.25">
      <c r="B135" s="70" t="s">
        <v>124</v>
      </c>
      <c r="C135" s="70"/>
      <c r="D135" s="70"/>
      <c r="E135" s="70"/>
      <c r="F135" s="70"/>
      <c r="G135" s="70"/>
      <c r="H135" s="70"/>
      <c r="I135" s="70"/>
      <c r="J135" s="70"/>
    </row>
    <row r="136" spans="2:10" x14ac:dyDescent="0.25">
      <c r="B136" s="3" t="s">
        <v>5</v>
      </c>
      <c r="C136" s="4" t="s">
        <v>0</v>
      </c>
      <c r="D136" s="1" t="s">
        <v>6</v>
      </c>
      <c r="E136" s="4" t="s">
        <v>1</v>
      </c>
      <c r="F136" s="4" t="s">
        <v>2</v>
      </c>
      <c r="G136" s="4" t="s">
        <v>3</v>
      </c>
      <c r="H136" s="4" t="s">
        <v>4</v>
      </c>
      <c r="I136" s="5" t="s">
        <v>7</v>
      </c>
      <c r="J136" s="6" t="s">
        <v>8</v>
      </c>
    </row>
    <row r="137" spans="2:10" x14ac:dyDescent="0.25">
      <c r="B137" s="4">
        <f>+MAX($B$6:B136)+1</f>
        <v>98</v>
      </c>
      <c r="C137" s="4">
        <v>1</v>
      </c>
      <c r="D137" s="72" t="s">
        <v>1266</v>
      </c>
      <c r="E137" s="74" t="s">
        <v>1265</v>
      </c>
      <c r="F137" s="73" t="str">
        <f>+VLOOKUP(D137,'[1]61KT-QT'!$B$4:$G$648,5,0)</f>
        <v>14/02/2001</v>
      </c>
      <c r="G137" s="73" t="str">
        <f>+VLOOKUP(D137,'[1]61KT-QT'!$B$4:$G$648,6,0)</f>
        <v>Nữ</v>
      </c>
      <c r="H137" s="72" t="s">
        <v>1075</v>
      </c>
      <c r="I137" s="6"/>
      <c r="J137" s="6"/>
    </row>
    <row r="138" spans="2:10" x14ac:dyDescent="0.25">
      <c r="B138" s="4">
        <f>+MAX($B$6:B137)+1</f>
        <v>99</v>
      </c>
      <c r="C138" s="4">
        <v>2</v>
      </c>
      <c r="D138" s="72" t="s">
        <v>1264</v>
      </c>
      <c r="E138" s="74" t="s">
        <v>1263</v>
      </c>
      <c r="F138" s="73" t="str">
        <f>+VLOOKUP(D138,'[1]61KT-QT'!$B$4:$G$648,5,0)</f>
        <v>20/07/2001</v>
      </c>
      <c r="G138" s="73" t="str">
        <f>+VLOOKUP(D138,'[1]61KT-QT'!$B$4:$G$648,6,0)</f>
        <v>Nữ</v>
      </c>
      <c r="H138" s="72" t="s">
        <v>1075</v>
      </c>
      <c r="I138" s="6"/>
      <c r="J138" s="6"/>
    </row>
    <row r="139" spans="2:10" x14ac:dyDescent="0.25">
      <c r="B139" s="4">
        <f>+MAX($B$6:B138)+1</f>
        <v>100</v>
      </c>
      <c r="C139" s="4">
        <v>3</v>
      </c>
      <c r="D139" s="72" t="s">
        <v>1262</v>
      </c>
      <c r="E139" s="74" t="s">
        <v>1261</v>
      </c>
      <c r="F139" s="73" t="str">
        <f>+VLOOKUP(D139,'[1]61KT-QT'!$B$4:$G$648,5,0)</f>
        <v>22/10/2001</v>
      </c>
      <c r="G139" s="73" t="str">
        <f>+VLOOKUP(D139,'[1]61KT-QT'!$B$4:$G$648,6,0)</f>
        <v>Nữ</v>
      </c>
      <c r="H139" s="72" t="s">
        <v>1075</v>
      </c>
      <c r="I139" s="6"/>
      <c r="J139" s="6"/>
    </row>
    <row r="140" spans="2:10" x14ac:dyDescent="0.25">
      <c r="B140" s="4">
        <f>+MAX($B$6:B139)+1</f>
        <v>101</v>
      </c>
      <c r="C140" s="4">
        <v>4</v>
      </c>
      <c r="D140" s="72" t="s">
        <v>1260</v>
      </c>
      <c r="E140" s="74" t="s">
        <v>1259</v>
      </c>
      <c r="F140" s="73" t="str">
        <f>+VLOOKUP(D140,'[1]61KT-QT'!$B$4:$G$648,5,0)</f>
        <v>01/01/2001</v>
      </c>
      <c r="G140" s="73" t="str">
        <f>+VLOOKUP(D140,'[1]61KT-QT'!$B$4:$G$648,6,0)</f>
        <v>Nữ</v>
      </c>
      <c r="H140" s="72" t="s">
        <v>1075</v>
      </c>
      <c r="I140" s="6"/>
      <c r="J140" s="6"/>
    </row>
    <row r="141" spans="2:10" x14ac:dyDescent="0.25">
      <c r="B141" s="4">
        <f>+MAX($B$6:B140)+1</f>
        <v>102</v>
      </c>
      <c r="C141" s="4">
        <v>5</v>
      </c>
      <c r="D141" s="72" t="s">
        <v>1276</v>
      </c>
      <c r="E141" s="74" t="s">
        <v>1275</v>
      </c>
      <c r="F141" s="73" t="str">
        <f>+VLOOKUP(D141,'[1]61KT-QT'!$B$4:$G$648,5,0)</f>
        <v>20/09/2001</v>
      </c>
      <c r="G141" s="73" t="str">
        <f>+VLOOKUP(D141,'[1]61KT-QT'!$B$4:$G$648,6,0)</f>
        <v>Nữ</v>
      </c>
      <c r="H141" s="72" t="s">
        <v>1071</v>
      </c>
      <c r="I141" s="60"/>
      <c r="J141" s="60"/>
    </row>
    <row r="142" spans="2:10" s="8" customFormat="1" x14ac:dyDescent="0.2">
      <c r="B142" s="4">
        <f>+MAX($B$6:B141)+1</f>
        <v>103</v>
      </c>
      <c r="C142" s="4">
        <v>6</v>
      </c>
      <c r="D142" s="72" t="s">
        <v>1274</v>
      </c>
      <c r="E142" s="74" t="s">
        <v>1273</v>
      </c>
      <c r="F142" s="73" t="str">
        <f>+VLOOKUP(D142,'[1]61KT-QT'!$B$4:$G$648,5,0)</f>
        <v>14/09/2001</v>
      </c>
      <c r="G142" s="73" t="str">
        <f>+VLOOKUP(D142,'[1]61KT-QT'!$B$4:$G$648,6,0)</f>
        <v>Nữ</v>
      </c>
      <c r="H142" s="72" t="s">
        <v>1071</v>
      </c>
      <c r="I142" s="57"/>
      <c r="J142" s="57"/>
    </row>
    <row r="143" spans="2:10" x14ac:dyDescent="0.25">
      <c r="B143" s="70" t="s">
        <v>125</v>
      </c>
      <c r="C143" s="70"/>
      <c r="D143" s="70"/>
      <c r="E143" s="70"/>
      <c r="F143" s="70"/>
      <c r="G143" s="70"/>
      <c r="H143" s="70"/>
      <c r="I143" s="70"/>
      <c r="J143" s="70"/>
    </row>
    <row r="144" spans="2:10" x14ac:dyDescent="0.25">
      <c r="B144" s="3" t="s">
        <v>5</v>
      </c>
      <c r="C144" s="4" t="s">
        <v>0</v>
      </c>
      <c r="D144" s="1" t="s">
        <v>6</v>
      </c>
      <c r="E144" s="4" t="s">
        <v>1</v>
      </c>
      <c r="F144" s="4" t="s">
        <v>2</v>
      </c>
      <c r="G144" s="4" t="s">
        <v>3</v>
      </c>
      <c r="H144" s="4" t="s">
        <v>4</v>
      </c>
      <c r="I144" s="5" t="s">
        <v>7</v>
      </c>
      <c r="J144" s="6" t="s">
        <v>8</v>
      </c>
    </row>
    <row r="145" spans="2:10" x14ac:dyDescent="0.25">
      <c r="B145" s="4">
        <f>+MAX($B$6:B144)+1</f>
        <v>104</v>
      </c>
      <c r="C145" s="4">
        <v>1</v>
      </c>
      <c r="D145" s="72" t="s">
        <v>1278</v>
      </c>
      <c r="E145" s="74" t="s">
        <v>1277</v>
      </c>
      <c r="F145" s="73" t="str">
        <f>+VLOOKUP(D145,'[1]61KT-QT'!$B$4:$G$648,5,0)</f>
        <v>20/08/2001</v>
      </c>
      <c r="G145" s="73" t="str">
        <f>+VLOOKUP(D145,'[1]61KT-QT'!$B$4:$G$648,6,0)</f>
        <v>Nữ</v>
      </c>
      <c r="H145" s="72" t="s">
        <v>1075</v>
      </c>
      <c r="I145" s="61"/>
      <c r="J145" s="61"/>
    </row>
    <row r="146" spans="2:10" x14ac:dyDescent="0.25">
      <c r="B146" s="4">
        <f>+MAX($B$6:B145)+1</f>
        <v>105</v>
      </c>
      <c r="C146" s="4">
        <v>2</v>
      </c>
      <c r="D146" s="72" t="s">
        <v>1258</v>
      </c>
      <c r="E146" s="74" t="s">
        <v>1257</v>
      </c>
      <c r="F146" s="73" t="str">
        <f>+VLOOKUP(D146,'[1]61KT-QT'!$B$4:$G$648,5,0)</f>
        <v>25/12/2001</v>
      </c>
      <c r="G146" s="73" t="str">
        <f>+VLOOKUP(D146,'[1]61KT-QT'!$B$4:$G$648,6,0)</f>
        <v>Nữ</v>
      </c>
      <c r="H146" s="72" t="s">
        <v>1075</v>
      </c>
      <c r="I146" s="61"/>
      <c r="J146" s="61"/>
    </row>
    <row r="147" spans="2:10" x14ac:dyDescent="0.25">
      <c r="B147" s="4">
        <f>+MAX($B$6:B146)+1</f>
        <v>106</v>
      </c>
      <c r="C147" s="4">
        <v>3</v>
      </c>
      <c r="D147" s="72" t="s">
        <v>1256</v>
      </c>
      <c r="E147" s="74" t="s">
        <v>1255</v>
      </c>
      <c r="F147" s="73" t="str">
        <f>+VLOOKUP(D147,'[1]61KT-QT'!$B$4:$G$648,5,0)</f>
        <v>27/12/2001</v>
      </c>
      <c r="G147" s="73" t="str">
        <f>+VLOOKUP(D147,'[1]61KT-QT'!$B$4:$G$648,6,0)</f>
        <v>Nữ</v>
      </c>
      <c r="H147" s="72" t="s">
        <v>1075</v>
      </c>
      <c r="I147" s="61"/>
      <c r="J147" s="61"/>
    </row>
    <row r="148" spans="2:10" x14ac:dyDescent="0.25">
      <c r="B148" s="4">
        <f>+MAX($B$6:B147)+1</f>
        <v>107</v>
      </c>
      <c r="C148" s="4">
        <v>4</v>
      </c>
      <c r="D148" s="72" t="s">
        <v>1272</v>
      </c>
      <c r="E148" s="74" t="s">
        <v>1271</v>
      </c>
      <c r="F148" s="73" t="str">
        <f>+VLOOKUP(D148,'[1]61KT-QT'!$B$4:$G$648,5,0)</f>
        <v>30/04/2001</v>
      </c>
      <c r="G148" s="73" t="str">
        <f>+VLOOKUP(D148,'[1]61KT-QT'!$B$4:$G$648,6,0)</f>
        <v>Nữ</v>
      </c>
      <c r="H148" s="72" t="s">
        <v>1071</v>
      </c>
      <c r="I148" s="61"/>
      <c r="J148" s="61"/>
    </row>
    <row r="149" spans="2:10" x14ac:dyDescent="0.25">
      <c r="B149" s="4">
        <f>+MAX($B$6:B148)+1</f>
        <v>108</v>
      </c>
      <c r="C149" s="4">
        <v>5</v>
      </c>
      <c r="D149" s="72" t="s">
        <v>1270</v>
      </c>
      <c r="E149" s="74" t="s">
        <v>1269</v>
      </c>
      <c r="F149" s="73" t="str">
        <f>+VLOOKUP(D149,'[1]61KT-QT'!$B$4:$G$648,5,0)</f>
        <v>21/11/2001</v>
      </c>
      <c r="G149" s="73" t="str">
        <f>+VLOOKUP(D149,'[1]61KT-QT'!$B$4:$G$648,6,0)</f>
        <v>Nữ</v>
      </c>
      <c r="H149" s="72" t="s">
        <v>1071</v>
      </c>
      <c r="I149" s="60"/>
      <c r="J149" s="60"/>
    </row>
    <row r="150" spans="2:10" s="8" customFormat="1" x14ac:dyDescent="0.2">
      <c r="B150" s="4">
        <f>+MAX($B$6:B149)+1</f>
        <v>109</v>
      </c>
      <c r="C150" s="4">
        <v>6</v>
      </c>
      <c r="D150" s="72" t="s">
        <v>1268</v>
      </c>
      <c r="E150" s="74" t="s">
        <v>1267</v>
      </c>
      <c r="F150" s="73" t="str">
        <f>+VLOOKUP(D150,'[1]61KT-QT'!$B$4:$G$648,5,0)</f>
        <v>14/08/2001</v>
      </c>
      <c r="G150" s="73" t="str">
        <f>+VLOOKUP(D150,'[1]61KT-QT'!$B$4:$G$648,6,0)</f>
        <v>Nữ</v>
      </c>
      <c r="H150" s="72" t="s">
        <v>1071</v>
      </c>
      <c r="I150" s="57"/>
      <c r="J150" s="57"/>
    </row>
    <row r="151" spans="2:10" x14ac:dyDescent="0.25">
      <c r="B151" s="70" t="s">
        <v>126</v>
      </c>
      <c r="C151" s="70"/>
      <c r="D151" s="70"/>
      <c r="E151" s="70"/>
      <c r="F151" s="70"/>
      <c r="G151" s="70"/>
      <c r="H151" s="70"/>
      <c r="I151" s="70"/>
      <c r="J151" s="70"/>
    </row>
    <row r="152" spans="2:10" x14ac:dyDescent="0.25">
      <c r="B152" s="3" t="s">
        <v>5</v>
      </c>
      <c r="C152" s="4" t="s">
        <v>0</v>
      </c>
      <c r="D152" s="1" t="s">
        <v>6</v>
      </c>
      <c r="E152" s="4" t="s">
        <v>1</v>
      </c>
      <c r="F152" s="4" t="s">
        <v>2</v>
      </c>
      <c r="G152" s="4" t="s">
        <v>3</v>
      </c>
      <c r="H152" s="4" t="s">
        <v>4</v>
      </c>
      <c r="I152" s="5" t="s">
        <v>7</v>
      </c>
      <c r="J152" s="6" t="s">
        <v>8</v>
      </c>
    </row>
    <row r="153" spans="2:10" x14ac:dyDescent="0.25">
      <c r="B153" s="4">
        <f>+MAX($B$6:B152)+1</f>
        <v>110</v>
      </c>
      <c r="C153" s="4">
        <v>1</v>
      </c>
      <c r="D153" s="72" t="s">
        <v>1289</v>
      </c>
      <c r="E153" s="74" t="s">
        <v>1288</v>
      </c>
      <c r="F153" s="73" t="str">
        <f>+VLOOKUP(D153,'[1]61KT-QT'!$B$4:$G$648,5,0)</f>
        <v>27/08/2001</v>
      </c>
      <c r="G153" s="73" t="str">
        <f>+VLOOKUP(D153,'[1]61KT-QT'!$B$4:$G$648,6,0)</f>
        <v>Nữ</v>
      </c>
      <c r="H153" s="72" t="s">
        <v>1071</v>
      </c>
      <c r="I153" s="60"/>
      <c r="J153" s="60"/>
    </row>
    <row r="154" spans="2:10" x14ac:dyDescent="0.25">
      <c r="B154" s="4">
        <f>+MAX($B$6:B153)+1</f>
        <v>111</v>
      </c>
      <c r="C154" s="4">
        <v>2</v>
      </c>
      <c r="D154" s="72" t="s">
        <v>1287</v>
      </c>
      <c r="E154" s="74" t="s">
        <v>1286</v>
      </c>
      <c r="F154" s="73" t="str">
        <f>+VLOOKUP(D154,'[1]61KT-QT'!$B$4:$G$648,5,0)</f>
        <v>23/01/2001</v>
      </c>
      <c r="G154" s="73" t="str">
        <f>+VLOOKUP(D154,'[1]61KT-QT'!$B$4:$G$648,6,0)</f>
        <v>Nữ</v>
      </c>
      <c r="H154" s="72" t="s">
        <v>1071</v>
      </c>
      <c r="I154" s="60"/>
      <c r="J154" s="60"/>
    </row>
    <row r="155" spans="2:10" x14ac:dyDescent="0.25">
      <c r="B155" s="4">
        <f>+MAX($B$6:B154)+1</f>
        <v>112</v>
      </c>
      <c r="C155" s="4">
        <v>3</v>
      </c>
      <c r="D155" s="72" t="s">
        <v>1285</v>
      </c>
      <c r="E155" s="74" t="s">
        <v>1284</v>
      </c>
      <c r="F155" s="73" t="str">
        <f>+VLOOKUP(D155,'[1]61KT-QT'!$B$4:$G$648,5,0)</f>
        <v>17/03/2001</v>
      </c>
      <c r="G155" s="73" t="str">
        <f>+VLOOKUP(D155,'[1]61KT-QT'!$B$4:$G$648,6,0)</f>
        <v>Nữ</v>
      </c>
      <c r="H155" s="72" t="s">
        <v>1071</v>
      </c>
      <c r="I155" s="60"/>
      <c r="J155" s="60"/>
    </row>
    <row r="156" spans="2:10" x14ac:dyDescent="0.25">
      <c r="B156" s="4">
        <f>+MAX($B$6:B155)+1</f>
        <v>113</v>
      </c>
      <c r="C156" s="4">
        <v>4</v>
      </c>
      <c r="D156" s="72" t="s">
        <v>1283</v>
      </c>
      <c r="E156" s="74" t="s">
        <v>1282</v>
      </c>
      <c r="F156" s="73" t="str">
        <f>+VLOOKUP(D156,'[1]61KT-QT'!$B$4:$G$648,5,0)</f>
        <v>08/11/2001</v>
      </c>
      <c r="G156" s="73" t="str">
        <f>+VLOOKUP(D156,'[1]61KT-QT'!$B$4:$G$648,6,0)</f>
        <v>Nữ</v>
      </c>
      <c r="H156" s="72" t="s">
        <v>1071</v>
      </c>
      <c r="I156" s="60"/>
      <c r="J156" s="60"/>
    </row>
    <row r="157" spans="2:10" x14ac:dyDescent="0.25">
      <c r="B157" s="4">
        <f>+MAX($B$6:B156)+1</f>
        <v>114</v>
      </c>
      <c r="C157" s="4">
        <v>5</v>
      </c>
      <c r="D157" s="72" t="s">
        <v>1281</v>
      </c>
      <c r="E157" s="74" t="s">
        <v>1280</v>
      </c>
      <c r="F157" s="73" t="str">
        <f>+VLOOKUP(D157,'[1]61KT-QT'!$B$4:$G$648,5,0)</f>
        <v>13/11/2001</v>
      </c>
      <c r="G157" s="73" t="str">
        <f>+VLOOKUP(D157,'[1]61KT-QT'!$B$4:$G$648,6,0)</f>
        <v>Nữ</v>
      </c>
      <c r="H157" s="72" t="s">
        <v>1071</v>
      </c>
      <c r="I157" s="60"/>
      <c r="J157" s="60"/>
    </row>
    <row r="158" spans="2:10" s="8" customFormat="1" x14ac:dyDescent="0.2">
      <c r="B158" s="4">
        <f>+MAX($B$6:B157)+1</f>
        <v>115</v>
      </c>
      <c r="C158" s="4">
        <v>6</v>
      </c>
      <c r="D158" s="72" t="s">
        <v>1279</v>
      </c>
      <c r="E158" s="74" t="s">
        <v>386</v>
      </c>
      <c r="F158" s="73" t="str">
        <f>+VLOOKUP(D158,'[1]61KT-QT'!$B$4:$G$648,5,0)</f>
        <v>28/09/2001</v>
      </c>
      <c r="G158" s="73" t="str">
        <f>+VLOOKUP(D158,'[1]61KT-QT'!$B$4:$G$648,6,0)</f>
        <v>Nữ</v>
      </c>
      <c r="H158" s="72" t="s">
        <v>1071</v>
      </c>
      <c r="I158" s="57"/>
      <c r="J158" s="57"/>
    </row>
    <row r="159" spans="2:10" x14ac:dyDescent="0.25">
      <c r="B159" s="70" t="s">
        <v>127</v>
      </c>
      <c r="C159" s="70"/>
      <c r="D159" s="70"/>
      <c r="E159" s="70"/>
      <c r="F159" s="70"/>
      <c r="G159" s="70"/>
      <c r="H159" s="70"/>
      <c r="I159" s="70"/>
      <c r="J159" s="70"/>
    </row>
    <row r="160" spans="2:10" x14ac:dyDescent="0.25">
      <c r="B160" s="3" t="s">
        <v>5</v>
      </c>
      <c r="C160" s="4" t="s">
        <v>0</v>
      </c>
      <c r="D160" s="1" t="s">
        <v>6</v>
      </c>
      <c r="E160" s="4" t="s">
        <v>1</v>
      </c>
      <c r="F160" s="4" t="s">
        <v>2</v>
      </c>
      <c r="G160" s="4" t="s">
        <v>3</v>
      </c>
      <c r="H160" s="4" t="s">
        <v>4</v>
      </c>
      <c r="I160" s="5" t="s">
        <v>7</v>
      </c>
      <c r="J160" s="6" t="s">
        <v>8</v>
      </c>
    </row>
    <row r="161" spans="2:10" x14ac:dyDescent="0.25">
      <c r="B161" s="4">
        <f>+MAX($B$6:B160)+1</f>
        <v>116</v>
      </c>
      <c r="C161" s="4">
        <v>1</v>
      </c>
      <c r="D161" s="72" t="s">
        <v>1301</v>
      </c>
      <c r="E161" s="74" t="s">
        <v>1300</v>
      </c>
      <c r="F161" s="73" t="str">
        <f>+VLOOKUP(D161,'[1]61KT-QT'!$B$4:$G$648,5,0)</f>
        <v>03/03/2001</v>
      </c>
      <c r="G161" s="73" t="str">
        <f>+VLOOKUP(D161,'[1]61KT-QT'!$B$4:$G$648,6,0)</f>
        <v>Nữ</v>
      </c>
      <c r="H161" s="72" t="s">
        <v>1071</v>
      </c>
      <c r="I161" s="60"/>
      <c r="J161" s="60"/>
    </row>
    <row r="162" spans="2:10" x14ac:dyDescent="0.25">
      <c r="B162" s="4">
        <f>+MAX($B$6:B161)+1</f>
        <v>117</v>
      </c>
      <c r="C162" s="4">
        <v>2</v>
      </c>
      <c r="D162" s="72" t="s">
        <v>1299</v>
      </c>
      <c r="E162" s="74" t="s">
        <v>1298</v>
      </c>
      <c r="F162" s="73" t="str">
        <f>+VLOOKUP(D162,'[1]61KT-QT'!$B$4:$G$648,5,0)</f>
        <v>27/08/2001</v>
      </c>
      <c r="G162" s="73" t="str">
        <f>+VLOOKUP(D162,'[1]61KT-QT'!$B$4:$G$648,6,0)</f>
        <v>Nữ</v>
      </c>
      <c r="H162" s="72" t="s">
        <v>1071</v>
      </c>
      <c r="I162" s="60"/>
      <c r="J162" s="60"/>
    </row>
    <row r="163" spans="2:10" x14ac:dyDescent="0.25">
      <c r="B163" s="4">
        <f>+MAX($B$6:B162)+1</f>
        <v>118</v>
      </c>
      <c r="C163" s="4">
        <v>3</v>
      </c>
      <c r="D163" s="72" t="s">
        <v>1297</v>
      </c>
      <c r="E163" s="74" t="s">
        <v>1296</v>
      </c>
      <c r="F163" s="73" t="str">
        <f>+VLOOKUP(D163,'[1]61KT-QT'!$B$4:$G$648,5,0)</f>
        <v>16/04/2001</v>
      </c>
      <c r="G163" s="73" t="str">
        <f>+VLOOKUP(D163,'[1]61KT-QT'!$B$4:$G$648,6,0)</f>
        <v>Nữ</v>
      </c>
      <c r="H163" s="72" t="s">
        <v>1071</v>
      </c>
      <c r="I163" s="60"/>
      <c r="J163" s="60"/>
    </row>
    <row r="164" spans="2:10" x14ac:dyDescent="0.25">
      <c r="B164" s="4">
        <f>+MAX($B$6:B163)+1</f>
        <v>119</v>
      </c>
      <c r="C164" s="4">
        <v>4</v>
      </c>
      <c r="D164" s="72" t="s">
        <v>1295</v>
      </c>
      <c r="E164" s="74" t="s">
        <v>1294</v>
      </c>
      <c r="F164" s="73" t="str">
        <f>+VLOOKUP(D164,'[1]61KT-QT'!$B$4:$G$648,5,0)</f>
        <v>03/05/2001</v>
      </c>
      <c r="G164" s="73" t="str">
        <f>+VLOOKUP(D164,'[1]61KT-QT'!$B$4:$G$648,6,0)</f>
        <v>Nữ</v>
      </c>
      <c r="H164" s="72" t="s">
        <v>1071</v>
      </c>
      <c r="I164" s="60"/>
      <c r="J164" s="60"/>
    </row>
    <row r="165" spans="2:10" x14ac:dyDescent="0.25">
      <c r="B165" s="4">
        <f>+MAX($B$6:B164)+1</f>
        <v>120</v>
      </c>
      <c r="C165" s="4">
        <v>5</v>
      </c>
      <c r="D165" s="72" t="s">
        <v>1293</v>
      </c>
      <c r="E165" s="74" t="s">
        <v>1292</v>
      </c>
      <c r="F165" s="73" t="str">
        <f>+VLOOKUP(D165,'[1]61KT-QT'!$B$4:$G$648,5,0)</f>
        <v>04/06/2001</v>
      </c>
      <c r="G165" s="73" t="str">
        <f>+VLOOKUP(D165,'[1]61KT-QT'!$B$4:$G$648,6,0)</f>
        <v>Nữ</v>
      </c>
      <c r="H165" s="72" t="s">
        <v>1071</v>
      </c>
      <c r="I165" s="60"/>
      <c r="J165" s="60"/>
    </row>
    <row r="166" spans="2:10" s="8" customFormat="1" x14ac:dyDescent="0.2">
      <c r="B166" s="4">
        <f>+MAX($B$6:B165)+1</f>
        <v>121</v>
      </c>
      <c r="C166" s="4">
        <v>6</v>
      </c>
      <c r="D166" s="72" t="s">
        <v>1291</v>
      </c>
      <c r="E166" s="74" t="s">
        <v>1290</v>
      </c>
      <c r="F166" s="73" t="str">
        <f>+VLOOKUP(D166,'[1]61KT-QT'!$B$4:$G$648,5,0)</f>
        <v>15/09/2001</v>
      </c>
      <c r="G166" s="73" t="str">
        <f>+VLOOKUP(D166,'[1]61KT-QT'!$B$4:$G$648,6,0)</f>
        <v>Nữ</v>
      </c>
      <c r="H166" s="72" t="s">
        <v>1071</v>
      </c>
      <c r="I166" s="57"/>
      <c r="J166" s="57"/>
    </row>
    <row r="167" spans="2:10" x14ac:dyDescent="0.25">
      <c r="B167" s="70" t="s">
        <v>128</v>
      </c>
      <c r="C167" s="70"/>
      <c r="D167" s="70"/>
      <c r="E167" s="70"/>
      <c r="F167" s="70"/>
      <c r="G167" s="70"/>
      <c r="H167" s="70"/>
      <c r="I167" s="70"/>
      <c r="J167" s="70"/>
    </row>
    <row r="168" spans="2:10" x14ac:dyDescent="0.25">
      <c r="B168" s="3" t="s">
        <v>5</v>
      </c>
      <c r="C168" s="4" t="s">
        <v>0</v>
      </c>
      <c r="D168" s="1" t="s">
        <v>6</v>
      </c>
      <c r="E168" s="4" t="s">
        <v>1</v>
      </c>
      <c r="F168" s="4" t="s">
        <v>2</v>
      </c>
      <c r="G168" s="4" t="s">
        <v>3</v>
      </c>
      <c r="H168" s="4" t="s">
        <v>4</v>
      </c>
      <c r="I168" s="5" t="s">
        <v>7</v>
      </c>
      <c r="J168" s="6" t="s">
        <v>8</v>
      </c>
    </row>
    <row r="169" spans="2:10" x14ac:dyDescent="0.25">
      <c r="B169" s="4">
        <f>+MAX($B$6:B168)+1</f>
        <v>122</v>
      </c>
      <c r="C169" s="4">
        <v>1</v>
      </c>
      <c r="D169" s="72" t="s">
        <v>1312</v>
      </c>
      <c r="E169" s="74" t="s">
        <v>1311</v>
      </c>
      <c r="F169" s="73" t="str">
        <f>+VLOOKUP(D169,'[1]61KT-QT'!$B$4:$G$648,5,0)</f>
        <v>18/11/2001</v>
      </c>
      <c r="G169" s="73" t="str">
        <f>+VLOOKUP(D169,'[1]61KT-QT'!$B$4:$G$648,6,0)</f>
        <v>Nữ</v>
      </c>
      <c r="H169" s="72" t="s">
        <v>1071</v>
      </c>
      <c r="I169" s="60"/>
      <c r="J169" s="60"/>
    </row>
    <row r="170" spans="2:10" x14ac:dyDescent="0.25">
      <c r="B170" s="4">
        <f>+MAX($B$6:B169)+1</f>
        <v>123</v>
      </c>
      <c r="C170" s="4">
        <v>2</v>
      </c>
      <c r="D170" s="72" t="s">
        <v>1310</v>
      </c>
      <c r="E170" s="74" t="s">
        <v>1309</v>
      </c>
      <c r="F170" s="73" t="str">
        <f>+VLOOKUP(D170,'[1]61KT-QT'!$B$4:$G$648,5,0)</f>
        <v>03/11/2001</v>
      </c>
      <c r="G170" s="73" t="str">
        <f>+VLOOKUP(D170,'[1]61KT-QT'!$B$4:$G$648,6,0)</f>
        <v>Nữ</v>
      </c>
      <c r="H170" s="72" t="s">
        <v>1071</v>
      </c>
      <c r="I170" s="60"/>
      <c r="J170" s="60"/>
    </row>
    <row r="171" spans="2:10" x14ac:dyDescent="0.25">
      <c r="B171" s="4">
        <f>+MAX($B$6:B170)+1</f>
        <v>124</v>
      </c>
      <c r="C171" s="4">
        <v>3</v>
      </c>
      <c r="D171" s="72" t="s">
        <v>1308</v>
      </c>
      <c r="E171" s="74" t="s">
        <v>1307</v>
      </c>
      <c r="F171" s="73" t="str">
        <f>+VLOOKUP(D171,'[1]61KT-QT'!$B$4:$G$648,5,0)</f>
        <v>18/12/2001</v>
      </c>
      <c r="G171" s="73" t="str">
        <f>+VLOOKUP(D171,'[1]61KT-QT'!$B$4:$G$648,6,0)</f>
        <v>Nữ</v>
      </c>
      <c r="H171" s="72" t="s">
        <v>1071</v>
      </c>
      <c r="I171" s="60"/>
      <c r="J171" s="60"/>
    </row>
    <row r="172" spans="2:10" x14ac:dyDescent="0.25">
      <c r="B172" s="4">
        <f>+MAX($B$6:B171)+1</f>
        <v>125</v>
      </c>
      <c r="C172" s="4">
        <v>4</v>
      </c>
      <c r="D172" s="72" t="s">
        <v>1306</v>
      </c>
      <c r="E172" s="74" t="s">
        <v>1305</v>
      </c>
      <c r="F172" s="73" t="str">
        <f>+VLOOKUP(D172,'[1]61KT-QT'!$B$4:$G$648,5,0)</f>
        <v>21/09/2001</v>
      </c>
      <c r="G172" s="73" t="str">
        <f>+VLOOKUP(D172,'[1]61KT-QT'!$B$4:$G$648,6,0)</f>
        <v>Nữ</v>
      </c>
      <c r="H172" s="72" t="s">
        <v>1071</v>
      </c>
      <c r="I172" s="60"/>
      <c r="J172" s="60"/>
    </row>
    <row r="173" spans="2:10" x14ac:dyDescent="0.25">
      <c r="B173" s="4">
        <f>+MAX($B$6:B172)+1</f>
        <v>126</v>
      </c>
      <c r="C173" s="4">
        <v>5</v>
      </c>
      <c r="D173" s="72" t="s">
        <v>1304</v>
      </c>
      <c r="E173" s="74" t="s">
        <v>396</v>
      </c>
      <c r="F173" s="73" t="str">
        <f>+VLOOKUP(D173,'[1]61KT-QT'!$B$4:$G$648,5,0)</f>
        <v>02/04/2001</v>
      </c>
      <c r="G173" s="73" t="str">
        <f>+VLOOKUP(D173,'[1]61KT-QT'!$B$4:$G$648,6,0)</f>
        <v>Nữ</v>
      </c>
      <c r="H173" s="72" t="s">
        <v>1071</v>
      </c>
      <c r="I173" s="60"/>
      <c r="J173" s="60"/>
    </row>
    <row r="174" spans="2:10" s="8" customFormat="1" x14ac:dyDescent="0.2">
      <c r="B174" s="4">
        <f>+MAX($B$6:B173)+1</f>
        <v>127</v>
      </c>
      <c r="C174" s="4">
        <v>6</v>
      </c>
      <c r="D174" s="72" t="s">
        <v>1303</v>
      </c>
      <c r="E174" s="74" t="s">
        <v>1302</v>
      </c>
      <c r="F174" s="73" t="str">
        <f>+VLOOKUP(D174,'[1]61KT-QT'!$B$4:$G$648,5,0)</f>
        <v>27/05/2001</v>
      </c>
      <c r="G174" s="73" t="str">
        <f>+VLOOKUP(D174,'[1]61KT-QT'!$B$4:$G$648,6,0)</f>
        <v>Nữ</v>
      </c>
      <c r="H174" s="72" t="s">
        <v>1071</v>
      </c>
      <c r="I174" s="57"/>
      <c r="J174" s="57"/>
    </row>
    <row r="175" spans="2:10" x14ac:dyDescent="0.25">
      <c r="B175" s="70" t="s">
        <v>129</v>
      </c>
      <c r="C175" s="70"/>
      <c r="D175" s="70"/>
      <c r="E175" s="70"/>
      <c r="F175" s="70"/>
      <c r="G175" s="70"/>
      <c r="H175" s="70"/>
      <c r="I175" s="70"/>
      <c r="J175" s="70"/>
    </row>
    <row r="176" spans="2:10" x14ac:dyDescent="0.25">
      <c r="B176" s="4" t="s">
        <v>0</v>
      </c>
      <c r="C176" s="4" t="s">
        <v>0</v>
      </c>
      <c r="D176" s="1" t="s">
        <v>6</v>
      </c>
      <c r="E176" s="4" t="s">
        <v>1</v>
      </c>
      <c r="F176" s="4" t="s">
        <v>2</v>
      </c>
      <c r="G176" s="4" t="s">
        <v>3</v>
      </c>
      <c r="H176" s="4" t="s">
        <v>4</v>
      </c>
      <c r="I176" s="5" t="s">
        <v>7</v>
      </c>
      <c r="J176" s="6" t="s">
        <v>8</v>
      </c>
    </row>
    <row r="177" spans="2:10" x14ac:dyDescent="0.25">
      <c r="B177" s="4">
        <f>+MAX($B$6:B176)+1</f>
        <v>128</v>
      </c>
      <c r="C177" s="4">
        <v>1</v>
      </c>
      <c r="D177" s="72" t="s">
        <v>1323</v>
      </c>
      <c r="E177" s="74" t="s">
        <v>589</v>
      </c>
      <c r="F177" s="73" t="str">
        <f>+VLOOKUP(D177,'[1]61KT-QT'!$B$4:$G$648,5,0)</f>
        <v>21/05/2001</v>
      </c>
      <c r="G177" s="73" t="str">
        <f>+VLOOKUP(D177,'[1]61KT-QT'!$B$4:$G$648,6,0)</f>
        <v>Nữ</v>
      </c>
      <c r="H177" s="72" t="s">
        <v>1071</v>
      </c>
      <c r="I177" s="60"/>
      <c r="J177" s="60"/>
    </row>
    <row r="178" spans="2:10" x14ac:dyDescent="0.25">
      <c r="B178" s="4">
        <f>+MAX($B$6:B177)+1</f>
        <v>129</v>
      </c>
      <c r="C178" s="4">
        <v>2</v>
      </c>
      <c r="D178" s="72" t="s">
        <v>1322</v>
      </c>
      <c r="E178" s="74" t="s">
        <v>1321</v>
      </c>
      <c r="F178" s="73" t="str">
        <f>+VLOOKUP(D178,'[1]61KT-QT'!$B$4:$G$648,5,0)</f>
        <v>22/07/2001</v>
      </c>
      <c r="G178" s="73" t="str">
        <f>+VLOOKUP(D178,'[1]61KT-QT'!$B$4:$G$648,6,0)</f>
        <v>Nữ</v>
      </c>
      <c r="H178" s="72" t="s">
        <v>1071</v>
      </c>
      <c r="I178" s="60"/>
      <c r="J178" s="60"/>
    </row>
    <row r="179" spans="2:10" x14ac:dyDescent="0.25">
      <c r="B179" s="4">
        <f>+MAX($B$6:B178)+1</f>
        <v>130</v>
      </c>
      <c r="C179" s="4">
        <v>3</v>
      </c>
      <c r="D179" s="72" t="s">
        <v>1320</v>
      </c>
      <c r="E179" s="74" t="s">
        <v>1319</v>
      </c>
      <c r="F179" s="73" t="str">
        <f>+VLOOKUP(D179,'[1]61KT-QT'!$B$4:$G$648,5,0)</f>
        <v>21/02/2001</v>
      </c>
      <c r="G179" s="73" t="str">
        <f>+VLOOKUP(D179,'[1]61KT-QT'!$B$4:$G$648,6,0)</f>
        <v>Nữ</v>
      </c>
      <c r="H179" s="72" t="s">
        <v>1071</v>
      </c>
      <c r="I179" s="60"/>
      <c r="J179" s="60"/>
    </row>
    <row r="180" spans="2:10" x14ac:dyDescent="0.25">
      <c r="B180" s="4">
        <f>+MAX($B$6:B179)+1</f>
        <v>131</v>
      </c>
      <c r="C180" s="4">
        <v>4</v>
      </c>
      <c r="D180" s="72" t="s">
        <v>1318</v>
      </c>
      <c r="E180" s="74" t="s">
        <v>1317</v>
      </c>
      <c r="F180" s="73" t="str">
        <f>+VLOOKUP(D180,'[1]61KT-QT'!$B$4:$G$648,5,0)</f>
        <v>17/01/2001</v>
      </c>
      <c r="G180" s="73" t="str">
        <f>+VLOOKUP(D180,'[1]61KT-QT'!$B$4:$G$648,6,0)</f>
        <v>Nữ</v>
      </c>
      <c r="H180" s="72" t="s">
        <v>1071</v>
      </c>
      <c r="I180" s="60"/>
      <c r="J180" s="60"/>
    </row>
    <row r="181" spans="2:10" x14ac:dyDescent="0.25">
      <c r="B181" s="4">
        <f>+MAX($B$6:B180)+1</f>
        <v>132</v>
      </c>
      <c r="C181" s="4">
        <v>5</v>
      </c>
      <c r="D181" s="72" t="s">
        <v>1316</v>
      </c>
      <c r="E181" s="74" t="s">
        <v>1315</v>
      </c>
      <c r="F181" s="73" t="str">
        <f>+VLOOKUP(D181,'[1]61KT-QT'!$B$4:$G$648,5,0)</f>
        <v>01/11/2001</v>
      </c>
      <c r="G181" s="73" t="str">
        <f>+VLOOKUP(D181,'[1]61KT-QT'!$B$4:$G$648,6,0)</f>
        <v>Nữ</v>
      </c>
      <c r="H181" s="72" t="s">
        <v>1071</v>
      </c>
      <c r="I181" s="60"/>
      <c r="J181" s="60"/>
    </row>
    <row r="182" spans="2:10" s="8" customFormat="1" x14ac:dyDescent="0.2">
      <c r="B182" s="4">
        <f>+MAX($B$6:B181)+1</f>
        <v>133</v>
      </c>
      <c r="C182" s="4">
        <v>6</v>
      </c>
      <c r="D182" s="72" t="s">
        <v>1314</v>
      </c>
      <c r="E182" s="74" t="s">
        <v>1313</v>
      </c>
      <c r="F182" s="73" t="str">
        <f>+VLOOKUP(D182,'[1]61KT-QT'!$B$4:$G$648,5,0)</f>
        <v>30/12/2001</v>
      </c>
      <c r="G182" s="73" t="str">
        <f>+VLOOKUP(D182,'[1]61KT-QT'!$B$4:$G$648,6,0)</f>
        <v>Nữ</v>
      </c>
      <c r="H182" s="72" t="s">
        <v>1071</v>
      </c>
      <c r="I182" s="57"/>
      <c r="J182" s="57"/>
    </row>
    <row r="183" spans="2:10" x14ac:dyDescent="0.25">
      <c r="B183" s="70" t="s">
        <v>130</v>
      </c>
      <c r="C183" s="70"/>
      <c r="D183" s="70"/>
      <c r="E183" s="70"/>
      <c r="F183" s="70"/>
      <c r="G183" s="70"/>
      <c r="H183" s="70"/>
      <c r="I183" s="70"/>
      <c r="J183" s="70"/>
    </row>
    <row r="184" spans="2:10" x14ac:dyDescent="0.25">
      <c r="B184" s="4" t="s">
        <v>0</v>
      </c>
      <c r="C184" s="4" t="s">
        <v>0</v>
      </c>
      <c r="D184" s="1" t="s">
        <v>6</v>
      </c>
      <c r="E184" s="4" t="s">
        <v>1</v>
      </c>
      <c r="F184" s="4" t="s">
        <v>2</v>
      </c>
      <c r="G184" s="4" t="s">
        <v>3</v>
      </c>
      <c r="H184" s="4" t="s">
        <v>4</v>
      </c>
      <c r="I184" s="5" t="s">
        <v>7</v>
      </c>
      <c r="J184" s="6" t="s">
        <v>8</v>
      </c>
    </row>
    <row r="185" spans="2:10" x14ac:dyDescent="0.25">
      <c r="B185" s="4">
        <f>+MAX($B$6:B184)+1</f>
        <v>134</v>
      </c>
      <c r="C185" s="4">
        <v>1</v>
      </c>
      <c r="D185" s="72" t="s">
        <v>1333</v>
      </c>
      <c r="E185" s="74" t="s">
        <v>1185</v>
      </c>
      <c r="F185" s="73" t="str">
        <f>+VLOOKUP(D185,'[1]61KT-QT'!$B$4:$G$648,5,0)</f>
        <v>07/06/2001</v>
      </c>
      <c r="G185" s="73" t="str">
        <f>+VLOOKUP(D185,'[1]61KT-QT'!$B$4:$G$648,6,0)</f>
        <v>Nữ</v>
      </c>
      <c r="H185" s="72" t="s">
        <v>1071</v>
      </c>
      <c r="I185" s="60"/>
      <c r="J185" s="60"/>
    </row>
    <row r="186" spans="2:10" x14ac:dyDescent="0.25">
      <c r="B186" s="4">
        <f>+MAX($B$6:B185)+1</f>
        <v>135</v>
      </c>
      <c r="C186" s="4">
        <v>2</v>
      </c>
      <c r="D186" s="72" t="s">
        <v>1332</v>
      </c>
      <c r="E186" s="74" t="s">
        <v>1331</v>
      </c>
      <c r="F186" s="73" t="str">
        <f>+VLOOKUP(D186,'[1]61KT-QT'!$B$4:$G$648,5,0)</f>
        <v>05/11/2001</v>
      </c>
      <c r="G186" s="73" t="str">
        <f>+VLOOKUP(D186,'[1]61KT-QT'!$B$4:$G$648,6,0)</f>
        <v>Nữ</v>
      </c>
      <c r="H186" s="72" t="s">
        <v>1071</v>
      </c>
      <c r="I186" s="60"/>
      <c r="J186" s="60"/>
    </row>
    <row r="187" spans="2:10" x14ac:dyDescent="0.25">
      <c r="B187" s="4">
        <f>+MAX($B$6:B186)+1</f>
        <v>136</v>
      </c>
      <c r="C187" s="4">
        <v>3</v>
      </c>
      <c r="D187" s="72" t="s">
        <v>1330</v>
      </c>
      <c r="E187" s="74" t="s">
        <v>597</v>
      </c>
      <c r="F187" s="73" t="str">
        <f>+VLOOKUP(D187,'[1]61KT-QT'!$B$4:$G$648,5,0)</f>
        <v>04/03/2001</v>
      </c>
      <c r="G187" s="73" t="str">
        <f>+VLOOKUP(D187,'[1]61KT-QT'!$B$4:$G$648,6,0)</f>
        <v>Nữ</v>
      </c>
      <c r="H187" s="72" t="s">
        <v>1071</v>
      </c>
      <c r="I187" s="60"/>
      <c r="J187" s="60"/>
    </row>
    <row r="188" spans="2:10" x14ac:dyDescent="0.25">
      <c r="B188" s="4">
        <f>+MAX($B$6:B187)+1</f>
        <v>137</v>
      </c>
      <c r="C188" s="4">
        <v>4</v>
      </c>
      <c r="D188" s="72" t="s">
        <v>1329</v>
      </c>
      <c r="E188" s="74" t="s">
        <v>1328</v>
      </c>
      <c r="F188" s="73" t="str">
        <f>+VLOOKUP(D188,'[1]61KT-QT'!$B$4:$G$648,5,0)</f>
        <v>22/03/2001</v>
      </c>
      <c r="G188" s="73" t="str">
        <f>+VLOOKUP(D188,'[1]61KT-QT'!$B$4:$G$648,6,0)</f>
        <v>Nữ</v>
      </c>
      <c r="H188" s="72" t="s">
        <v>1071</v>
      </c>
      <c r="I188" s="60"/>
      <c r="J188" s="60"/>
    </row>
    <row r="189" spans="2:10" x14ac:dyDescent="0.25">
      <c r="B189" s="4">
        <f>+MAX($B$6:B188)+1</f>
        <v>138</v>
      </c>
      <c r="C189" s="4">
        <v>5</v>
      </c>
      <c r="D189" s="72" t="s">
        <v>1327</v>
      </c>
      <c r="E189" s="74" t="s">
        <v>1326</v>
      </c>
      <c r="F189" s="73" t="str">
        <f>+VLOOKUP(D189,'[1]61KT-QT'!$B$4:$G$648,5,0)</f>
        <v>09/07/2001</v>
      </c>
      <c r="G189" s="73" t="str">
        <f>+VLOOKUP(D189,'[1]61KT-QT'!$B$4:$G$648,6,0)</f>
        <v>Nữ</v>
      </c>
      <c r="H189" s="72" t="s">
        <v>1071</v>
      </c>
      <c r="I189" s="60"/>
      <c r="J189" s="60"/>
    </row>
    <row r="190" spans="2:10" s="8" customFormat="1" x14ac:dyDescent="0.2">
      <c r="B190" s="4">
        <f>+MAX($B$6:B189)+1</f>
        <v>139</v>
      </c>
      <c r="C190" s="4">
        <v>6</v>
      </c>
      <c r="D190" s="72" t="s">
        <v>1325</v>
      </c>
      <c r="E190" s="74" t="s">
        <v>1324</v>
      </c>
      <c r="F190" s="73" t="str">
        <f>+VLOOKUP(D190,'[1]61KT-QT'!$B$4:$G$648,5,0)</f>
        <v>04/02/2001</v>
      </c>
      <c r="G190" s="73" t="str">
        <f>+VLOOKUP(D190,'[1]61KT-QT'!$B$4:$G$648,6,0)</f>
        <v>Nữ</v>
      </c>
      <c r="H190" s="72" t="s">
        <v>1071</v>
      </c>
      <c r="I190" s="57"/>
      <c r="J190" s="57"/>
    </row>
    <row r="191" spans="2:10" x14ac:dyDescent="0.25">
      <c r="B191" s="70" t="s">
        <v>131</v>
      </c>
      <c r="C191" s="70"/>
      <c r="D191" s="70"/>
      <c r="E191" s="70"/>
      <c r="F191" s="70"/>
      <c r="G191" s="70"/>
      <c r="H191" s="70"/>
      <c r="I191" s="70"/>
      <c r="J191" s="70"/>
    </row>
    <row r="192" spans="2:10" x14ac:dyDescent="0.25">
      <c r="B192" s="4" t="s">
        <v>0</v>
      </c>
      <c r="C192" s="4" t="s">
        <v>0</v>
      </c>
      <c r="D192" s="1" t="s">
        <v>6</v>
      </c>
      <c r="E192" s="4" t="s">
        <v>1</v>
      </c>
      <c r="F192" s="4" t="s">
        <v>2</v>
      </c>
      <c r="G192" s="4" t="s">
        <v>3</v>
      </c>
      <c r="H192" s="4" t="s">
        <v>4</v>
      </c>
      <c r="I192" s="5" t="s">
        <v>7</v>
      </c>
      <c r="J192" s="6" t="s">
        <v>8</v>
      </c>
    </row>
    <row r="193" spans="2:10" x14ac:dyDescent="0.25">
      <c r="B193" s="4">
        <f>+MAX($B$6:B192)+1</f>
        <v>140</v>
      </c>
      <c r="C193" s="4">
        <v>1</v>
      </c>
      <c r="D193" s="72" t="s">
        <v>1344</v>
      </c>
      <c r="E193" s="74" t="s">
        <v>1343</v>
      </c>
      <c r="F193" s="73" t="str">
        <f>+VLOOKUP(D193,'[1]61KT-QT'!$B$4:$G$648,5,0)</f>
        <v>31/05/2001</v>
      </c>
      <c r="G193" s="73" t="str">
        <f>+VLOOKUP(D193,'[1]61KT-QT'!$B$4:$G$648,6,0)</f>
        <v>Nữ</v>
      </c>
      <c r="H193" s="72" t="s">
        <v>1071</v>
      </c>
      <c r="I193" s="60"/>
      <c r="J193" s="60"/>
    </row>
    <row r="194" spans="2:10" x14ac:dyDescent="0.25">
      <c r="B194" s="4">
        <f>+MAX($B$6:B193)+1</f>
        <v>141</v>
      </c>
      <c r="C194" s="4">
        <v>2</v>
      </c>
      <c r="D194" s="72" t="s">
        <v>1342</v>
      </c>
      <c r="E194" s="74" t="s">
        <v>1341</v>
      </c>
      <c r="F194" s="73" t="str">
        <f>+VLOOKUP(D194,'[1]61KT-QT'!$B$4:$G$648,5,0)</f>
        <v>29/08/2001</v>
      </c>
      <c r="G194" s="73" t="str">
        <f>+VLOOKUP(D194,'[1]61KT-QT'!$B$4:$G$648,6,0)</f>
        <v>Nữ</v>
      </c>
      <c r="H194" s="72" t="s">
        <v>1071</v>
      </c>
      <c r="I194" s="60"/>
      <c r="J194" s="60"/>
    </row>
    <row r="195" spans="2:10" x14ac:dyDescent="0.25">
      <c r="B195" s="4">
        <f>+MAX($B$6:B194)+1</f>
        <v>142</v>
      </c>
      <c r="C195" s="4">
        <v>3</v>
      </c>
      <c r="D195" s="72" t="s">
        <v>1340</v>
      </c>
      <c r="E195" s="74" t="s">
        <v>1339</v>
      </c>
      <c r="F195" s="73" t="str">
        <f>+VLOOKUP(D195,'[1]61KT-QT'!$B$4:$G$648,5,0)</f>
        <v>02/07/2001</v>
      </c>
      <c r="G195" s="73" t="str">
        <f>+VLOOKUP(D195,'[1]61KT-QT'!$B$4:$G$648,6,0)</f>
        <v>Nữ</v>
      </c>
      <c r="H195" s="72" t="s">
        <v>1071</v>
      </c>
      <c r="I195" s="60"/>
      <c r="J195" s="60"/>
    </row>
    <row r="196" spans="2:10" x14ac:dyDescent="0.25">
      <c r="B196" s="4">
        <f>+MAX($B$6:B195)+1</f>
        <v>143</v>
      </c>
      <c r="C196" s="4">
        <v>4</v>
      </c>
      <c r="D196" s="72" t="s">
        <v>1338</v>
      </c>
      <c r="E196" s="74" t="s">
        <v>828</v>
      </c>
      <c r="F196" s="73" t="str">
        <f>+VLOOKUP(D196,'[1]61KT-QT'!$B$4:$G$648,5,0)</f>
        <v>26/07/2001</v>
      </c>
      <c r="G196" s="73" t="str">
        <f>+VLOOKUP(D196,'[1]61KT-QT'!$B$4:$G$648,6,0)</f>
        <v>Nữ</v>
      </c>
      <c r="H196" s="72" t="s">
        <v>1071</v>
      </c>
      <c r="I196" s="60"/>
      <c r="J196" s="60"/>
    </row>
    <row r="197" spans="2:10" x14ac:dyDescent="0.25">
      <c r="B197" s="4">
        <f>+MAX($B$6:B196)+1</f>
        <v>144</v>
      </c>
      <c r="C197" s="4">
        <v>5</v>
      </c>
      <c r="D197" s="72" t="s">
        <v>1337</v>
      </c>
      <c r="E197" s="74" t="s">
        <v>1336</v>
      </c>
      <c r="F197" s="73" t="str">
        <f>+VLOOKUP(D197,'[1]61KT-QT'!$B$4:$G$648,5,0)</f>
        <v>22/02/2001</v>
      </c>
      <c r="G197" s="73" t="str">
        <f>+VLOOKUP(D197,'[1]61KT-QT'!$B$4:$G$648,6,0)</f>
        <v>Nữ</v>
      </c>
      <c r="H197" s="72" t="s">
        <v>1071</v>
      </c>
      <c r="I197" s="60"/>
      <c r="J197" s="60"/>
    </row>
    <row r="198" spans="2:10" s="8" customFormat="1" x14ac:dyDescent="0.2">
      <c r="B198" s="4">
        <f>+MAX($B$6:B197)+1</f>
        <v>145</v>
      </c>
      <c r="C198" s="4">
        <v>6</v>
      </c>
      <c r="D198" s="72" t="s">
        <v>1335</v>
      </c>
      <c r="E198" s="74" t="s">
        <v>1334</v>
      </c>
      <c r="F198" s="73" t="str">
        <f>+VLOOKUP(D198,'[1]61KT-QT'!$B$4:$G$648,5,0)</f>
        <v>28/04/2001</v>
      </c>
      <c r="G198" s="73" t="str">
        <f>+VLOOKUP(D198,'[1]61KT-QT'!$B$4:$G$648,6,0)</f>
        <v>Nữ</v>
      </c>
      <c r="H198" s="72" t="s">
        <v>1071</v>
      </c>
      <c r="I198" s="57"/>
      <c r="J198" s="57"/>
    </row>
    <row r="199" spans="2:10" x14ac:dyDescent="0.25">
      <c r="B199" s="70" t="s">
        <v>132</v>
      </c>
      <c r="C199" s="70"/>
      <c r="D199" s="70"/>
      <c r="E199" s="70"/>
      <c r="F199" s="70"/>
      <c r="G199" s="70"/>
      <c r="H199" s="70"/>
      <c r="I199" s="70"/>
      <c r="J199" s="70"/>
    </row>
    <row r="200" spans="2:10" x14ac:dyDescent="0.25">
      <c r="B200" s="4" t="s">
        <v>0</v>
      </c>
      <c r="C200" s="4" t="s">
        <v>0</v>
      </c>
      <c r="D200" s="1" t="s">
        <v>6</v>
      </c>
      <c r="E200" s="4" t="s">
        <v>1</v>
      </c>
      <c r="F200" s="4" t="s">
        <v>2</v>
      </c>
      <c r="G200" s="4" t="s">
        <v>3</v>
      </c>
      <c r="H200" s="4" t="s">
        <v>4</v>
      </c>
      <c r="I200" s="5" t="s">
        <v>7</v>
      </c>
      <c r="J200" s="6" t="s">
        <v>8</v>
      </c>
    </row>
    <row r="201" spans="2:10" x14ac:dyDescent="0.25">
      <c r="B201" s="4">
        <f>+MAX($B$6:B200)+1</f>
        <v>146</v>
      </c>
      <c r="C201" s="4">
        <v>1</v>
      </c>
      <c r="D201" s="72" t="s">
        <v>1356</v>
      </c>
      <c r="E201" s="74" t="s">
        <v>1355</v>
      </c>
      <c r="F201" s="73" t="str">
        <f>+VLOOKUP(D201,'[1]61KT-QT'!$B$4:$G$648,5,0)</f>
        <v>28/07/2001</v>
      </c>
      <c r="G201" s="73" t="str">
        <f>+VLOOKUP(D201,'[1]61KT-QT'!$B$4:$G$648,6,0)</f>
        <v>Nữ</v>
      </c>
      <c r="H201" s="72" t="s">
        <v>1071</v>
      </c>
      <c r="I201" s="60"/>
      <c r="J201" s="60"/>
    </row>
    <row r="202" spans="2:10" x14ac:dyDescent="0.25">
      <c r="B202" s="4">
        <f>+MAX($B$6:B201)+1</f>
        <v>147</v>
      </c>
      <c r="C202" s="4">
        <v>2</v>
      </c>
      <c r="D202" s="72" t="s">
        <v>1354</v>
      </c>
      <c r="E202" s="74" t="s">
        <v>1353</v>
      </c>
      <c r="F202" s="73" t="str">
        <f>+VLOOKUP(D202,'[1]61KT-QT'!$B$4:$G$648,5,0)</f>
        <v>08/10/2001</v>
      </c>
      <c r="G202" s="73" t="str">
        <f>+VLOOKUP(D202,'[1]61KT-QT'!$B$4:$G$648,6,0)</f>
        <v>Nữ</v>
      </c>
      <c r="H202" s="72" t="s">
        <v>1071</v>
      </c>
      <c r="I202" s="60"/>
      <c r="J202" s="60"/>
    </row>
    <row r="203" spans="2:10" x14ac:dyDescent="0.25">
      <c r="B203" s="4">
        <f>+MAX($B$6:B202)+1</f>
        <v>148</v>
      </c>
      <c r="C203" s="4">
        <v>3</v>
      </c>
      <c r="D203" s="72" t="s">
        <v>1352</v>
      </c>
      <c r="E203" s="74" t="s">
        <v>1351</v>
      </c>
      <c r="F203" s="73" t="str">
        <f>+VLOOKUP(D203,'[1]61KT-QT'!$B$4:$G$648,5,0)</f>
        <v>01/01/2001</v>
      </c>
      <c r="G203" s="73" t="str">
        <f>+VLOOKUP(D203,'[1]61KT-QT'!$B$4:$G$648,6,0)</f>
        <v>Nữ</v>
      </c>
      <c r="H203" s="72" t="s">
        <v>1071</v>
      </c>
      <c r="I203" s="60"/>
      <c r="J203" s="60"/>
    </row>
    <row r="204" spans="2:10" x14ac:dyDescent="0.25">
      <c r="B204" s="4">
        <f>+MAX($B$6:B203)+1</f>
        <v>149</v>
      </c>
      <c r="C204" s="4">
        <v>4</v>
      </c>
      <c r="D204" s="72" t="s">
        <v>1350</v>
      </c>
      <c r="E204" s="74" t="s">
        <v>1349</v>
      </c>
      <c r="F204" s="73" t="str">
        <f>+VLOOKUP(D204,'[1]61KT-QT'!$B$4:$G$648,5,0)</f>
        <v>22/10/2001</v>
      </c>
      <c r="G204" s="73" t="str">
        <f>+VLOOKUP(D204,'[1]61KT-QT'!$B$4:$G$648,6,0)</f>
        <v>Nữ</v>
      </c>
      <c r="H204" s="72" t="s">
        <v>1071</v>
      </c>
      <c r="I204" s="60"/>
      <c r="J204" s="60"/>
    </row>
    <row r="205" spans="2:10" x14ac:dyDescent="0.25">
      <c r="B205" s="4">
        <f>+MAX($B$6:B204)+1</f>
        <v>150</v>
      </c>
      <c r="C205" s="4">
        <v>5</v>
      </c>
      <c r="D205" s="72" t="s">
        <v>1348</v>
      </c>
      <c r="E205" s="74" t="s">
        <v>1347</v>
      </c>
      <c r="F205" s="73" t="str">
        <f>+VLOOKUP(D205,'[1]61KT-QT'!$B$4:$G$648,5,0)</f>
        <v>03/12/2001</v>
      </c>
      <c r="G205" s="73" t="str">
        <f>+VLOOKUP(D205,'[1]61KT-QT'!$B$4:$G$648,6,0)</f>
        <v>Nữ</v>
      </c>
      <c r="H205" s="72" t="s">
        <v>1071</v>
      </c>
      <c r="I205" s="60"/>
      <c r="J205" s="60"/>
    </row>
    <row r="206" spans="2:10" s="8" customFormat="1" x14ac:dyDescent="0.2">
      <c r="B206" s="4">
        <f>+MAX($B$6:B205)+1</f>
        <v>151</v>
      </c>
      <c r="C206" s="4">
        <v>6</v>
      </c>
      <c r="D206" s="72" t="s">
        <v>1346</v>
      </c>
      <c r="E206" s="74" t="s">
        <v>1345</v>
      </c>
      <c r="F206" s="73" t="str">
        <f>+VLOOKUP(D206,'[1]61KT-QT'!$B$4:$G$648,5,0)</f>
        <v>07/05/2001</v>
      </c>
      <c r="G206" s="73" t="str">
        <f>+VLOOKUP(D206,'[1]61KT-QT'!$B$4:$G$648,6,0)</f>
        <v>Nữ</v>
      </c>
      <c r="H206" s="72" t="s">
        <v>1071</v>
      </c>
      <c r="I206" s="57"/>
      <c r="J206" s="57"/>
    </row>
    <row r="207" spans="2:10" x14ac:dyDescent="0.25">
      <c r="B207" s="70" t="s">
        <v>133</v>
      </c>
      <c r="C207" s="70"/>
      <c r="D207" s="70"/>
      <c r="E207" s="70"/>
      <c r="F207" s="70"/>
      <c r="G207" s="70"/>
      <c r="H207" s="70"/>
      <c r="I207" s="70"/>
      <c r="J207" s="70"/>
    </row>
    <row r="208" spans="2:10" x14ac:dyDescent="0.25">
      <c r="B208" s="4" t="s">
        <v>0</v>
      </c>
      <c r="C208" s="4" t="s">
        <v>0</v>
      </c>
      <c r="D208" s="1" t="s">
        <v>6</v>
      </c>
      <c r="E208" s="4" t="s">
        <v>1</v>
      </c>
      <c r="F208" s="4" t="s">
        <v>2</v>
      </c>
      <c r="G208" s="4" t="s">
        <v>3</v>
      </c>
      <c r="H208" s="4" t="s">
        <v>4</v>
      </c>
      <c r="I208" s="5" t="s">
        <v>7</v>
      </c>
      <c r="J208" s="6" t="s">
        <v>8</v>
      </c>
    </row>
    <row r="209" spans="2:10" x14ac:dyDescent="0.25">
      <c r="B209" s="4">
        <f>+MAX($B$6:B208)+1</f>
        <v>152</v>
      </c>
      <c r="C209" s="4">
        <v>1</v>
      </c>
      <c r="D209" s="72" t="s">
        <v>1365</v>
      </c>
      <c r="E209" s="74" t="s">
        <v>1364</v>
      </c>
      <c r="F209" s="73" t="str">
        <f>+VLOOKUP(D209,'[1]61KT-QT'!$B$4:$G$648,5,0)</f>
        <v>31/10/2001</v>
      </c>
      <c r="G209" s="73" t="str">
        <f>+VLOOKUP(D209,'[1]61KT-QT'!$B$4:$G$648,6,0)</f>
        <v>Nữ</v>
      </c>
      <c r="H209" s="72" t="s">
        <v>1071</v>
      </c>
      <c r="I209" s="60"/>
      <c r="J209" s="60"/>
    </row>
    <row r="210" spans="2:10" x14ac:dyDescent="0.25">
      <c r="B210" s="4">
        <f>+MAX($B$6:B209)+1</f>
        <v>153</v>
      </c>
      <c r="C210" s="4">
        <v>2</v>
      </c>
      <c r="D210" s="72" t="s">
        <v>1363</v>
      </c>
      <c r="E210" s="74" t="s">
        <v>1362</v>
      </c>
      <c r="F210" s="73" t="str">
        <f>+VLOOKUP(D210,'[1]61KT-QT'!$B$4:$G$648,5,0)</f>
        <v>10/11/2001</v>
      </c>
      <c r="G210" s="73" t="str">
        <f>+VLOOKUP(D210,'[1]61KT-QT'!$B$4:$G$648,6,0)</f>
        <v>Nữ</v>
      </c>
      <c r="H210" s="72" t="s">
        <v>1071</v>
      </c>
      <c r="I210" s="60"/>
      <c r="J210" s="60"/>
    </row>
    <row r="211" spans="2:10" x14ac:dyDescent="0.25">
      <c r="B211" s="4">
        <f>+MAX($B$6:B210)+1</f>
        <v>154</v>
      </c>
      <c r="C211" s="4">
        <v>3</v>
      </c>
      <c r="D211" s="72" t="s">
        <v>1361</v>
      </c>
      <c r="E211" s="74" t="s">
        <v>1241</v>
      </c>
      <c r="F211" s="73" t="str">
        <f>+VLOOKUP(D211,'[1]61KT-QT'!$B$4:$G$648,5,0)</f>
        <v>01/01/2001</v>
      </c>
      <c r="G211" s="73" t="str">
        <f>+VLOOKUP(D211,'[1]61KT-QT'!$B$4:$G$648,6,0)</f>
        <v>Nữ</v>
      </c>
      <c r="H211" s="72" t="s">
        <v>1071</v>
      </c>
      <c r="I211" s="60"/>
      <c r="J211" s="60"/>
    </row>
    <row r="212" spans="2:10" x14ac:dyDescent="0.25">
      <c r="B212" s="4">
        <f>+MAX($B$6:B211)+1</f>
        <v>155</v>
      </c>
      <c r="C212" s="4">
        <v>4</v>
      </c>
      <c r="D212" s="72" t="s">
        <v>1360</v>
      </c>
      <c r="E212" s="74" t="s">
        <v>1359</v>
      </c>
      <c r="F212" s="73" t="str">
        <f>+VLOOKUP(D212,'[1]61KT-QT'!$B$4:$G$648,5,0)</f>
        <v>16/12/2001</v>
      </c>
      <c r="G212" s="73" t="str">
        <f>+VLOOKUP(D212,'[1]61KT-QT'!$B$4:$G$648,6,0)</f>
        <v>Nữ</v>
      </c>
      <c r="H212" s="72" t="s">
        <v>1071</v>
      </c>
      <c r="I212" s="60"/>
      <c r="J212" s="60"/>
    </row>
    <row r="213" spans="2:10" x14ac:dyDescent="0.25">
      <c r="B213" s="4">
        <f>+MAX($B$6:B212)+1</f>
        <v>156</v>
      </c>
      <c r="C213" s="4">
        <v>5</v>
      </c>
      <c r="D213" s="72" t="s">
        <v>1358</v>
      </c>
      <c r="E213" s="74" t="s">
        <v>1357</v>
      </c>
      <c r="F213" s="73" t="str">
        <f>+VLOOKUP(D213,'[1]61KT-QT'!$B$4:$G$648,5,0)</f>
        <v>10/08/2001</v>
      </c>
      <c r="G213" s="73" t="str">
        <f>+VLOOKUP(D213,'[1]61KT-QT'!$B$4:$G$648,6,0)</f>
        <v>Nữ</v>
      </c>
      <c r="H213" s="72" t="s">
        <v>1071</v>
      </c>
      <c r="I213" s="60"/>
      <c r="J213" s="60"/>
    </row>
    <row r="214" spans="2:10" x14ac:dyDescent="0.25">
      <c r="B214" s="70" t="s">
        <v>134</v>
      </c>
      <c r="C214" s="70"/>
      <c r="D214" s="70"/>
      <c r="E214" s="70"/>
      <c r="F214" s="70"/>
      <c r="G214" s="70"/>
      <c r="H214" s="70"/>
      <c r="I214" s="70"/>
      <c r="J214" s="70"/>
    </row>
    <row r="215" spans="2:10" x14ac:dyDescent="0.25">
      <c r="B215" s="4" t="s">
        <v>0</v>
      </c>
      <c r="C215" s="4" t="s">
        <v>0</v>
      </c>
      <c r="D215" s="1" t="s">
        <v>6</v>
      </c>
      <c r="E215" s="4" t="s">
        <v>1</v>
      </c>
      <c r="F215" s="4" t="s">
        <v>2</v>
      </c>
      <c r="G215" s="4" t="s">
        <v>3</v>
      </c>
      <c r="H215" s="4" t="s">
        <v>4</v>
      </c>
      <c r="I215" s="5" t="s">
        <v>7</v>
      </c>
      <c r="J215" s="6" t="s">
        <v>8</v>
      </c>
    </row>
    <row r="216" spans="2:10" x14ac:dyDescent="0.25">
      <c r="B216" s="4">
        <f>+MAX($B$6:B215)+1</f>
        <v>157</v>
      </c>
      <c r="C216" s="4">
        <v>1</v>
      </c>
      <c r="D216" s="72" t="s">
        <v>1373</v>
      </c>
      <c r="E216" s="74" t="s">
        <v>1372</v>
      </c>
      <c r="F216" s="73" t="str">
        <f>+VLOOKUP(D216,'[1]61KT-QT'!$B$4:$G$648,5,0)</f>
        <v>22/07/2001</v>
      </c>
      <c r="G216" s="73" t="str">
        <f>+VLOOKUP(D216,'[1]61KT-QT'!$B$4:$G$648,6,0)</f>
        <v>Nữ</v>
      </c>
      <c r="H216" s="72" t="s">
        <v>1071</v>
      </c>
      <c r="I216" s="60"/>
      <c r="J216" s="60"/>
    </row>
    <row r="217" spans="2:10" x14ac:dyDescent="0.25">
      <c r="B217" s="4">
        <f>+MAX($B$6:B216)+1</f>
        <v>158</v>
      </c>
      <c r="C217" s="4">
        <v>2</v>
      </c>
      <c r="D217" s="72" t="s">
        <v>1371</v>
      </c>
      <c r="E217" s="74" t="s">
        <v>985</v>
      </c>
      <c r="F217" s="73" t="str">
        <f>+VLOOKUP(D217,'[1]61KT-QT'!$B$4:$G$648,5,0)</f>
        <v>10/01/2001</v>
      </c>
      <c r="G217" s="73" t="str">
        <f>+VLOOKUP(D217,'[1]61KT-QT'!$B$4:$G$648,6,0)</f>
        <v>Nữ</v>
      </c>
      <c r="H217" s="72" t="s">
        <v>1071</v>
      </c>
      <c r="I217" s="60"/>
      <c r="J217" s="60"/>
    </row>
    <row r="218" spans="2:10" x14ac:dyDescent="0.25">
      <c r="B218" s="4">
        <f>+MAX($B$6:B217)+1</f>
        <v>159</v>
      </c>
      <c r="C218" s="4">
        <v>3</v>
      </c>
      <c r="D218" s="72" t="s">
        <v>1370</v>
      </c>
      <c r="E218" s="74" t="s">
        <v>981</v>
      </c>
      <c r="F218" s="73" t="str">
        <f>+VLOOKUP(D218,'[1]61KT-QT'!$B$4:$G$648,5,0)</f>
        <v>13/05/2001</v>
      </c>
      <c r="G218" s="73" t="str">
        <f>+VLOOKUP(D218,'[1]61KT-QT'!$B$4:$G$648,6,0)</f>
        <v>Nữ</v>
      </c>
      <c r="H218" s="72" t="s">
        <v>1071</v>
      </c>
      <c r="I218" s="60"/>
      <c r="J218" s="60"/>
    </row>
    <row r="219" spans="2:10" x14ac:dyDescent="0.25">
      <c r="B219" s="4">
        <f>+MAX($B$6:B218)+1</f>
        <v>160</v>
      </c>
      <c r="C219" s="4">
        <v>4</v>
      </c>
      <c r="D219" s="72" t="s">
        <v>1369</v>
      </c>
      <c r="E219" s="74" t="s">
        <v>1368</v>
      </c>
      <c r="F219" s="73" t="str">
        <f>+VLOOKUP(D219,'[1]61KT-QT'!$B$4:$G$648,5,0)</f>
        <v>18/09/2001</v>
      </c>
      <c r="G219" s="73" t="str">
        <f>+VLOOKUP(D219,'[1]61KT-QT'!$B$4:$G$648,6,0)</f>
        <v>Nữ</v>
      </c>
      <c r="H219" s="72" t="s">
        <v>1071</v>
      </c>
      <c r="I219" s="60"/>
      <c r="J219" s="60"/>
    </row>
    <row r="220" spans="2:10" x14ac:dyDescent="0.25">
      <c r="B220" s="4">
        <f>+MAX($B$6:B219)+1</f>
        <v>161</v>
      </c>
      <c r="C220" s="4">
        <v>5</v>
      </c>
      <c r="D220" s="72" t="s">
        <v>1367</v>
      </c>
      <c r="E220" s="74" t="s">
        <v>1366</v>
      </c>
      <c r="F220" s="73" t="str">
        <f>+VLOOKUP(D220,'[1]61KT-QT'!$B$4:$G$648,5,0)</f>
        <v>13/06/2001</v>
      </c>
      <c r="G220" s="73" t="str">
        <f>+VLOOKUP(D220,'[1]61KT-QT'!$B$4:$G$648,6,0)</f>
        <v>Nữ</v>
      </c>
      <c r="H220" s="72" t="s">
        <v>1071</v>
      </c>
      <c r="I220" s="60"/>
      <c r="J220" s="60"/>
    </row>
    <row r="221" spans="2:10" x14ac:dyDescent="0.25">
      <c r="B221" s="70" t="s">
        <v>140</v>
      </c>
      <c r="C221" s="70"/>
      <c r="D221" s="70"/>
      <c r="E221" s="70"/>
      <c r="F221" s="70"/>
      <c r="G221" s="70"/>
      <c r="H221" s="70"/>
      <c r="I221" s="70"/>
      <c r="J221" s="70"/>
    </row>
    <row r="222" spans="2:10" x14ac:dyDescent="0.25">
      <c r="B222" s="4" t="s">
        <v>0</v>
      </c>
      <c r="C222" s="4" t="s">
        <v>0</v>
      </c>
      <c r="D222" s="1" t="s">
        <v>6</v>
      </c>
      <c r="E222" s="4" t="s">
        <v>1</v>
      </c>
      <c r="F222" s="4" t="s">
        <v>2</v>
      </c>
      <c r="G222" s="4" t="s">
        <v>3</v>
      </c>
      <c r="H222" s="4" t="s">
        <v>4</v>
      </c>
      <c r="I222" s="5" t="s">
        <v>7</v>
      </c>
      <c r="J222" s="6" t="s">
        <v>8</v>
      </c>
    </row>
    <row r="223" spans="2:10" x14ac:dyDescent="0.25">
      <c r="B223" s="4">
        <f>+MAX($B$6:B222)+1</f>
        <v>162</v>
      </c>
      <c r="C223" s="4">
        <v>1</v>
      </c>
      <c r="D223" s="72" t="s">
        <v>1382</v>
      </c>
      <c r="E223" s="74" t="s">
        <v>1381</v>
      </c>
      <c r="F223" s="73" t="str">
        <f>+VLOOKUP(D223,'[1]61KT-QT'!$B$4:$G$648,5,0)</f>
        <v>11/05/2001</v>
      </c>
      <c r="G223" s="73" t="str">
        <f>+VLOOKUP(D223,'[1]61KT-QT'!$B$4:$G$648,6,0)</f>
        <v>Nữ</v>
      </c>
      <c r="H223" s="72" t="s">
        <v>1071</v>
      </c>
      <c r="I223" s="60"/>
      <c r="J223" s="60"/>
    </row>
    <row r="224" spans="2:10" x14ac:dyDescent="0.25">
      <c r="B224" s="4">
        <f>+MAX($B$6:B223)+1</f>
        <v>163</v>
      </c>
      <c r="C224" s="4">
        <v>2</v>
      </c>
      <c r="D224" s="72" t="s">
        <v>1380</v>
      </c>
      <c r="E224" s="74" t="s">
        <v>1379</v>
      </c>
      <c r="F224" s="73" t="str">
        <f>+VLOOKUP(D224,'[1]61KT-QT'!$B$4:$G$648,5,0)</f>
        <v>09/08/2001</v>
      </c>
      <c r="G224" s="73" t="str">
        <f>+VLOOKUP(D224,'[1]61KT-QT'!$B$4:$G$648,6,0)</f>
        <v>Nữ</v>
      </c>
      <c r="H224" s="72" t="s">
        <v>1071</v>
      </c>
      <c r="I224" s="60"/>
      <c r="J224" s="60"/>
    </row>
    <row r="225" spans="2:10" x14ac:dyDescent="0.25">
      <c r="B225" s="4">
        <f>+MAX($B$6:B224)+1</f>
        <v>164</v>
      </c>
      <c r="C225" s="4">
        <v>3</v>
      </c>
      <c r="D225" s="72" t="s">
        <v>1378</v>
      </c>
      <c r="E225" s="74" t="s">
        <v>1377</v>
      </c>
      <c r="F225" s="73" t="str">
        <f>+VLOOKUP(D225,'[1]61KT-QT'!$B$4:$G$648,5,0)</f>
        <v>14/11/2001</v>
      </c>
      <c r="G225" s="73" t="str">
        <f>+VLOOKUP(D225,'[1]61KT-QT'!$B$4:$G$648,6,0)</f>
        <v>Nữ</v>
      </c>
      <c r="H225" s="72" t="s">
        <v>1071</v>
      </c>
      <c r="I225" s="60"/>
      <c r="J225" s="60"/>
    </row>
    <row r="226" spans="2:10" x14ac:dyDescent="0.25">
      <c r="B226" s="4">
        <f>+MAX($B$6:B225)+1</f>
        <v>165</v>
      </c>
      <c r="C226" s="4">
        <v>4</v>
      </c>
      <c r="D226" s="72" t="s">
        <v>1376</v>
      </c>
      <c r="E226" s="74" t="s">
        <v>1375</v>
      </c>
      <c r="F226" s="73" t="str">
        <f>+VLOOKUP(D226,'[1]61KT-QT'!$B$4:$G$648,5,0)</f>
        <v>14/02/2001</v>
      </c>
      <c r="G226" s="73" t="str">
        <f>+VLOOKUP(D226,'[1]61KT-QT'!$B$4:$G$648,6,0)</f>
        <v>Nữ</v>
      </c>
      <c r="H226" s="72" t="s">
        <v>1071</v>
      </c>
      <c r="I226" s="60"/>
      <c r="J226" s="60"/>
    </row>
    <row r="227" spans="2:10" x14ac:dyDescent="0.25">
      <c r="B227" s="4">
        <f>+MAX($B$6:B226)+1</f>
        <v>166</v>
      </c>
      <c r="C227" s="4">
        <v>5</v>
      </c>
      <c r="D227" s="72" t="s">
        <v>1374</v>
      </c>
      <c r="E227" s="74" t="s">
        <v>444</v>
      </c>
      <c r="F227" s="73" t="str">
        <f>+VLOOKUP(D227,'[1]61KT-QT'!$B$4:$G$648,5,0)</f>
        <v>31/08/2001</v>
      </c>
      <c r="G227" s="73" t="str">
        <f>+VLOOKUP(D227,'[1]61KT-QT'!$B$4:$G$648,6,0)</f>
        <v>Nữ</v>
      </c>
      <c r="H227" s="72" t="s">
        <v>1071</v>
      </c>
      <c r="I227" s="60"/>
      <c r="J227" s="60"/>
    </row>
    <row r="228" spans="2:10" x14ac:dyDescent="0.25">
      <c r="B228" s="70" t="s">
        <v>141</v>
      </c>
      <c r="C228" s="70"/>
      <c r="D228" s="70"/>
      <c r="E228" s="70"/>
      <c r="F228" s="70"/>
      <c r="G228" s="70"/>
      <c r="H228" s="70"/>
      <c r="I228" s="70"/>
      <c r="J228" s="70"/>
    </row>
    <row r="229" spans="2:10" x14ac:dyDescent="0.25">
      <c r="B229" s="4" t="s">
        <v>0</v>
      </c>
      <c r="C229" s="4" t="s">
        <v>0</v>
      </c>
      <c r="D229" s="1" t="s">
        <v>6</v>
      </c>
      <c r="E229" s="4" t="s">
        <v>1</v>
      </c>
      <c r="F229" s="4" t="s">
        <v>2</v>
      </c>
      <c r="G229" s="4" t="s">
        <v>3</v>
      </c>
      <c r="H229" s="4" t="s">
        <v>4</v>
      </c>
      <c r="I229" s="5" t="s">
        <v>7</v>
      </c>
      <c r="J229" s="6" t="s">
        <v>8</v>
      </c>
    </row>
    <row r="230" spans="2:10" x14ac:dyDescent="0.25">
      <c r="B230" s="4">
        <f>+MAX($B$6:B229)+1</f>
        <v>167</v>
      </c>
      <c r="C230" s="4">
        <v>1</v>
      </c>
      <c r="D230" s="72" t="s">
        <v>1391</v>
      </c>
      <c r="E230" s="74" t="s">
        <v>1390</v>
      </c>
      <c r="F230" s="73" t="str">
        <f>+VLOOKUP(D230,'[1]61KT-QT'!$B$4:$G$648,5,0)</f>
        <v>08/10/2001</v>
      </c>
      <c r="G230" s="73" t="str">
        <f>+VLOOKUP(D230,'[1]61KT-QT'!$B$4:$G$648,6,0)</f>
        <v>Nữ</v>
      </c>
      <c r="H230" s="72" t="s">
        <v>1071</v>
      </c>
      <c r="I230" s="60"/>
      <c r="J230" s="60"/>
    </row>
    <row r="231" spans="2:10" x14ac:dyDescent="0.25">
      <c r="B231" s="4">
        <f>+MAX($B$6:B230)+1</f>
        <v>168</v>
      </c>
      <c r="C231" s="4">
        <v>2</v>
      </c>
      <c r="D231" s="72" t="s">
        <v>1389</v>
      </c>
      <c r="E231" s="74" t="s">
        <v>1388</v>
      </c>
      <c r="F231" s="73" t="str">
        <f>+VLOOKUP(D231,'[1]61KT-QT'!$B$4:$G$648,5,0)</f>
        <v>27/02/2001</v>
      </c>
      <c r="G231" s="73" t="str">
        <f>+VLOOKUP(D231,'[1]61KT-QT'!$B$4:$G$648,6,0)</f>
        <v>Nữ</v>
      </c>
      <c r="H231" s="72" t="s">
        <v>1071</v>
      </c>
      <c r="I231" s="60"/>
      <c r="J231" s="60"/>
    </row>
    <row r="232" spans="2:10" x14ac:dyDescent="0.25">
      <c r="B232" s="4">
        <f>+MAX($B$6:B231)+1</f>
        <v>169</v>
      </c>
      <c r="C232" s="4">
        <v>3</v>
      </c>
      <c r="D232" s="72" t="s">
        <v>1387</v>
      </c>
      <c r="E232" s="74" t="s">
        <v>1386</v>
      </c>
      <c r="F232" s="73" t="str">
        <f>+VLOOKUP(D232,'[1]61KT-QT'!$B$4:$G$648,5,0)</f>
        <v>03/08/2001</v>
      </c>
      <c r="G232" s="73" t="str">
        <f>+VLOOKUP(D232,'[1]61KT-QT'!$B$4:$G$648,6,0)</f>
        <v>Nữ</v>
      </c>
      <c r="H232" s="72" t="s">
        <v>1071</v>
      </c>
      <c r="I232" s="60"/>
      <c r="J232" s="60"/>
    </row>
    <row r="233" spans="2:10" x14ac:dyDescent="0.25">
      <c r="B233" s="4">
        <f>+MAX($B$6:B232)+1</f>
        <v>170</v>
      </c>
      <c r="C233" s="4">
        <v>4</v>
      </c>
      <c r="D233" s="72" t="s">
        <v>1385</v>
      </c>
      <c r="E233" s="74" t="s">
        <v>743</v>
      </c>
      <c r="F233" s="73" t="str">
        <f>+VLOOKUP(D233,'[1]61KT-QT'!$B$4:$G$648,5,0)</f>
        <v>23/10/2001</v>
      </c>
      <c r="G233" s="73" t="str">
        <f>+VLOOKUP(D233,'[1]61KT-QT'!$B$4:$G$648,6,0)</f>
        <v>Nữ</v>
      </c>
      <c r="H233" s="72" t="s">
        <v>1071</v>
      </c>
      <c r="I233" s="60"/>
      <c r="J233" s="60"/>
    </row>
    <row r="234" spans="2:10" x14ac:dyDescent="0.25">
      <c r="B234" s="4">
        <f>+MAX($B$6:B233)+1</f>
        <v>171</v>
      </c>
      <c r="C234" s="4">
        <v>5</v>
      </c>
      <c r="D234" s="72" t="s">
        <v>1384</v>
      </c>
      <c r="E234" s="74" t="s">
        <v>1383</v>
      </c>
      <c r="F234" s="73" t="str">
        <f>+VLOOKUP(D234,'[1]61KT-QT'!$B$4:$G$648,5,0)</f>
        <v>14/01/2001</v>
      </c>
      <c r="G234" s="73" t="str">
        <f>+VLOOKUP(D234,'[1]61KT-QT'!$B$4:$G$648,6,0)</f>
        <v>Nữ</v>
      </c>
      <c r="H234" s="72" t="s">
        <v>1071</v>
      </c>
      <c r="I234" s="60"/>
      <c r="J234" s="60"/>
    </row>
    <row r="235" spans="2:10" x14ac:dyDescent="0.25">
      <c r="B235" s="59" t="s">
        <v>146</v>
      </c>
    </row>
  </sheetData>
  <mergeCells count="31">
    <mergeCell ref="B175:J175"/>
    <mergeCell ref="B183:J183"/>
    <mergeCell ref="B191:J191"/>
    <mergeCell ref="B221:J221"/>
    <mergeCell ref="B228:J228"/>
    <mergeCell ref="B199:J199"/>
    <mergeCell ref="B207:J207"/>
    <mergeCell ref="B214:J214"/>
    <mergeCell ref="B135:J135"/>
    <mergeCell ref="B143:J143"/>
    <mergeCell ref="B151:J151"/>
    <mergeCell ref="B159:J159"/>
    <mergeCell ref="B167:J167"/>
    <mergeCell ref="B94:J94"/>
    <mergeCell ref="B103:J103"/>
    <mergeCell ref="B111:J111"/>
    <mergeCell ref="B119:J119"/>
    <mergeCell ref="B127:J127"/>
    <mergeCell ref="B86:J86"/>
    <mergeCell ref="B38:J38"/>
    <mergeCell ref="B46:J46"/>
    <mergeCell ref="B54:J54"/>
    <mergeCell ref="B62:J62"/>
    <mergeCell ref="B70:J70"/>
    <mergeCell ref="B78:J78"/>
    <mergeCell ref="B5:J5"/>
    <mergeCell ref="A4:K4"/>
    <mergeCell ref="B30:J30"/>
    <mergeCell ref="B6:J6"/>
    <mergeCell ref="B14:J14"/>
    <mergeCell ref="B22:J22"/>
  </mergeCells>
  <printOptions horizontalCentered="1"/>
  <pageMargins left="0.23622047244094491" right="3.937007874015748E-2" top="0.16" bottom="0.15748031496062992" header="0.31496062992125984" footer="0.11811023622047245"/>
  <pageSetup paperSize="9" orientation="portrait" r:id="rId1"/>
  <headerFooter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7</vt:i4>
      </vt:variant>
    </vt:vector>
  </HeadingPairs>
  <TitlesOfParts>
    <vt:vector size="12" baseType="lpstr">
      <vt:lpstr>ĐĐP,TrĐT,TĐT</vt:lpstr>
      <vt:lpstr>Đại đội 1</vt:lpstr>
      <vt:lpstr>Đại đội 2</vt:lpstr>
      <vt:lpstr>Đại đội 3</vt:lpstr>
      <vt:lpstr>Đại đội 4</vt:lpstr>
      <vt:lpstr>'Đại đội 1'!Print_Area</vt:lpstr>
      <vt:lpstr>'Đại đội 3'!Print_Area</vt:lpstr>
      <vt:lpstr>'Đại đội 4'!Print_Area</vt:lpstr>
      <vt:lpstr>'Đại đội 1'!Print_Titles</vt:lpstr>
      <vt:lpstr>'Đại đội 2'!Print_Titles</vt:lpstr>
      <vt:lpstr>'Đại đội 3'!Print_Titles</vt:lpstr>
      <vt:lpstr>'Đại đội 4'!Print_Titles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QLNT</dc:creator>
  <cp:lastModifiedBy>Tuấn Dũng</cp:lastModifiedBy>
  <cp:lastPrinted>2018-09-17T08:23:16Z</cp:lastPrinted>
  <dcterms:created xsi:type="dcterms:W3CDTF">2018-08-28T10:25:08Z</dcterms:created>
  <dcterms:modified xsi:type="dcterms:W3CDTF">2019-09-28T07:54:45Z</dcterms:modified>
</cp:coreProperties>
</file>