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ud\Downloads\"/>
    </mc:Choice>
  </mc:AlternateContent>
  <bookViews>
    <workbookView xWindow="0" yWindow="0" windowWidth="20490" windowHeight="7800" activeTab="2"/>
  </bookViews>
  <sheets>
    <sheet name="100%" sheetId="15" r:id="rId1"/>
    <sheet name="HTCPHT" sheetId="12" r:id="rId2"/>
    <sheet name="70% kỳ 2" sheetId="16" r:id="rId3"/>
    <sheet name="LT&amp;NK" sheetId="17" r:id="rId4"/>
    <sheet name="CT kỳ 2" sheetId="19" r:id="rId5"/>
  </sheets>
  <definedNames>
    <definedName name="_xlnm._FilterDatabase" localSheetId="0" hidden="1">'100%'!$A$5:$K$210</definedName>
    <definedName name="_xlnm.Print_Titles" localSheetId="0">'100%'!$5:$5</definedName>
    <definedName name="_xlnm.Print_Titles" localSheetId="2">'70% kỳ 2'!$5:$5</definedName>
    <definedName name="_xlnm.Print_Titles" localSheetId="4">'CT kỳ 2'!$5:$5</definedName>
  </definedNames>
  <calcPr calcId="162913"/>
</workbook>
</file>

<file path=xl/calcChain.xml><?xml version="1.0" encoding="utf-8"?>
<calcChain xmlns="http://schemas.openxmlformats.org/spreadsheetml/2006/main">
  <c r="I79" i="16" l="1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A7" i="15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140" i="15" s="1"/>
  <c r="A141" i="15" s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7" i="16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F8" i="16"/>
  <c r="F9" i="16" s="1"/>
  <c r="F10" i="16" s="1"/>
  <c r="F11" i="16" s="1"/>
  <c r="F12" i="16" s="1"/>
  <c r="F13" i="16" s="1"/>
  <c r="F14" i="16" s="1"/>
  <c r="F15" i="16" s="1"/>
  <c r="F16" i="16" s="1"/>
  <c r="F17" i="16" s="1"/>
  <c r="F18" i="16" s="1"/>
  <c r="F19" i="16" s="1"/>
  <c r="F20" i="16" s="1"/>
  <c r="F21" i="16" s="1"/>
  <c r="F22" i="16" s="1"/>
  <c r="F23" i="16" s="1"/>
  <c r="F24" i="16" s="1"/>
  <c r="F25" i="16" s="1"/>
  <c r="F26" i="16" s="1"/>
  <c r="F27" i="16" s="1"/>
  <c r="F28" i="16" s="1"/>
  <c r="I7" i="15"/>
  <c r="I8" i="15"/>
  <c r="I9" i="15"/>
  <c r="I10" i="15"/>
  <c r="I11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3" i="15"/>
  <c r="I34" i="15"/>
  <c r="I35" i="15"/>
  <c r="I36" i="15"/>
  <c r="I37" i="15"/>
  <c r="I38" i="15"/>
  <c r="I39" i="15"/>
  <c r="I40" i="15"/>
  <c r="I41" i="15"/>
  <c r="I43" i="15"/>
  <c r="I44" i="15"/>
  <c r="I45" i="15"/>
  <c r="I46" i="15"/>
  <c r="I47" i="15"/>
  <c r="I48" i="15"/>
  <c r="I49" i="15"/>
  <c r="I50" i="15"/>
  <c r="I52" i="15"/>
  <c r="I53" i="15"/>
  <c r="I54" i="15"/>
  <c r="I55" i="15"/>
  <c r="I56" i="15"/>
  <c r="I57" i="15"/>
  <c r="I58" i="15"/>
  <c r="I59" i="15"/>
  <c r="I60" i="15"/>
  <c r="I61" i="15"/>
  <c r="I62" i="15"/>
  <c r="I63" i="15"/>
  <c r="I65" i="15"/>
  <c r="I66" i="15"/>
  <c r="I67" i="15"/>
  <c r="I68" i="15"/>
  <c r="I69" i="15"/>
  <c r="I70" i="15"/>
  <c r="I71" i="15"/>
  <c r="I72" i="15"/>
  <c r="I73" i="15"/>
  <c r="I74" i="15"/>
  <c r="I75" i="15"/>
  <c r="I76" i="15"/>
  <c r="I77" i="15"/>
  <c r="I78" i="15"/>
  <c r="I79" i="15"/>
  <c r="I80" i="15"/>
  <c r="I81" i="15"/>
  <c r="I82" i="15"/>
  <c r="I83" i="15"/>
  <c r="I84" i="15"/>
  <c r="I86" i="15"/>
  <c r="I87" i="15"/>
  <c r="I88" i="15"/>
  <c r="I89" i="15"/>
  <c r="I90" i="15"/>
  <c r="I91" i="15"/>
  <c r="I92" i="15"/>
  <c r="I93" i="15"/>
  <c r="I94" i="15"/>
  <c r="I95" i="15"/>
  <c r="I96" i="15"/>
  <c r="I97" i="15"/>
  <c r="I98" i="15"/>
  <c r="I99" i="15"/>
  <c r="I100" i="15"/>
  <c r="I101" i="15"/>
  <c r="I102" i="15"/>
  <c r="I103" i="15"/>
  <c r="I104" i="15"/>
  <c r="I105" i="15"/>
  <c r="I106" i="15"/>
  <c r="I107" i="15"/>
  <c r="I108" i="15"/>
  <c r="I109" i="15"/>
  <c r="I110" i="15"/>
  <c r="I111" i="15"/>
  <c r="I112" i="15"/>
  <c r="I113" i="15"/>
  <c r="I114" i="15"/>
  <c r="I115" i="15"/>
  <c r="I116" i="15"/>
  <c r="I117" i="15"/>
  <c r="I118" i="15"/>
  <c r="I119" i="15"/>
  <c r="I120" i="15"/>
  <c r="I121" i="15"/>
  <c r="I122" i="15"/>
  <c r="I123" i="15"/>
  <c r="I124" i="15"/>
  <c r="I125" i="15"/>
  <c r="I126" i="15"/>
  <c r="I127" i="15"/>
  <c r="I128" i="15"/>
  <c r="I129" i="15"/>
  <c r="I130" i="15"/>
  <c r="I131" i="15"/>
  <c r="I132" i="15"/>
  <c r="I133" i="15"/>
  <c r="I135" i="15"/>
  <c r="I136" i="15"/>
  <c r="I137" i="15"/>
  <c r="I138" i="15"/>
  <c r="I139" i="15"/>
  <c r="I140" i="15"/>
  <c r="I141" i="15"/>
  <c r="I142" i="15"/>
  <c r="I143" i="15"/>
  <c r="I145" i="15"/>
  <c r="I146" i="15"/>
  <c r="I147" i="15"/>
  <c r="I148" i="15"/>
  <c r="I149" i="15"/>
  <c r="I150" i="15"/>
  <c r="I151" i="15"/>
  <c r="I153" i="15"/>
  <c r="I154" i="15"/>
  <c r="I155" i="15"/>
  <c r="I156" i="15"/>
  <c r="I157" i="15"/>
  <c r="I158" i="15"/>
  <c r="I159" i="15"/>
  <c r="I160" i="15"/>
  <c r="I161" i="15"/>
  <c r="I162" i="15"/>
  <c r="I163" i="15"/>
  <c r="I164" i="15"/>
  <c r="I165" i="15"/>
  <c r="I166" i="15"/>
  <c r="I167" i="15"/>
  <c r="I168" i="15"/>
  <c r="I169" i="15"/>
  <c r="I170" i="15"/>
  <c r="I171" i="15"/>
  <c r="I172" i="15"/>
  <c r="I173" i="15"/>
  <c r="I174" i="15"/>
  <c r="I175" i="15"/>
  <c r="I176" i="15"/>
  <c r="I177" i="15"/>
  <c r="I178" i="15"/>
  <c r="I179" i="15"/>
  <c r="I180" i="15"/>
  <c r="I181" i="15"/>
  <c r="I182" i="15"/>
  <c r="I183" i="15"/>
  <c r="I6" i="15"/>
  <c r="I7" i="12"/>
  <c r="I12" i="12"/>
  <c r="I10" i="12"/>
  <c r="I17" i="12"/>
  <c r="A6" i="12"/>
  <c r="I20" i="12"/>
  <c r="A7" i="19"/>
  <c r="A8" i="19" s="1"/>
  <c r="A9" i="19" s="1"/>
  <c r="A10" i="19" s="1"/>
  <c r="A11" i="19" s="1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2" i="19" s="1"/>
  <c r="A33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A52" i="19" s="1"/>
  <c r="A53" i="19" s="1"/>
  <c r="A54" i="19" s="1"/>
  <c r="A55" i="19" s="1"/>
  <c r="A56" i="19" s="1"/>
  <c r="A57" i="19" s="1"/>
  <c r="A58" i="19" s="1"/>
  <c r="A59" i="19" s="1"/>
  <c r="A60" i="19" s="1"/>
  <c r="A61" i="19" s="1"/>
  <c r="A62" i="19" s="1"/>
  <c r="A63" i="19" s="1"/>
  <c r="A64" i="19" s="1"/>
  <c r="A65" i="19" s="1"/>
  <c r="A66" i="19" s="1"/>
  <c r="A67" i="19" s="1"/>
  <c r="A68" i="19" s="1"/>
  <c r="A69" i="19" s="1"/>
  <c r="A70" i="19" s="1"/>
  <c r="A71" i="19" s="1"/>
  <c r="A72" i="19" s="1"/>
  <c r="A73" i="19" s="1"/>
  <c r="A74" i="19" s="1"/>
  <c r="A75" i="19" s="1"/>
  <c r="A76" i="19" s="1"/>
  <c r="A77" i="19" s="1"/>
  <c r="A78" i="19" s="1"/>
  <c r="A79" i="19" s="1"/>
  <c r="A80" i="19" s="1"/>
  <c r="A81" i="19" s="1"/>
  <c r="A82" i="19" s="1"/>
  <c r="A83" i="19" s="1"/>
  <c r="A84" i="19" s="1"/>
  <c r="A85" i="19" s="1"/>
  <c r="A86" i="19" s="1"/>
  <c r="A87" i="19" s="1"/>
  <c r="A88" i="19" s="1"/>
  <c r="A89" i="19" s="1"/>
  <c r="A90" i="19" s="1"/>
  <c r="A91" i="19" s="1"/>
  <c r="A92" i="19" s="1"/>
  <c r="A93" i="19" s="1"/>
  <c r="A94" i="19" s="1"/>
  <c r="A95" i="19" s="1"/>
  <c r="A96" i="19" s="1"/>
  <c r="A97" i="19" s="1"/>
  <c r="A98" i="19" s="1"/>
  <c r="A37" i="16"/>
  <c r="A38" i="16" s="1"/>
  <c r="A39" i="16" s="1"/>
  <c r="A40" i="16" s="1"/>
  <c r="A41" i="16" s="1"/>
  <c r="I6" i="12"/>
  <c r="I8" i="12"/>
  <c r="I9" i="12"/>
  <c r="I11" i="12"/>
  <c r="I13" i="12"/>
  <c r="I14" i="12"/>
  <c r="I15" i="12"/>
  <c r="I16" i="12"/>
  <c r="I18" i="12"/>
  <c r="I19" i="12"/>
  <c r="I21" i="12"/>
  <c r="I22" i="12"/>
  <c r="I5" i="12"/>
  <c r="A7" i="12" l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2" i="16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15" i="17"/>
  <c r="A16" i="17" s="1"/>
  <c r="A17" i="17" s="1"/>
  <c r="A18" i="17" s="1"/>
  <c r="A19" i="17" s="1"/>
  <c r="A20" i="17" s="1"/>
  <c r="A21" i="17" s="1"/>
  <c r="A22" i="17" s="1"/>
  <c r="A23" i="17" s="1"/>
</calcChain>
</file>

<file path=xl/sharedStrings.xml><?xml version="1.0" encoding="utf-8"?>
<sst xmlns="http://schemas.openxmlformats.org/spreadsheetml/2006/main" count="2478" uniqueCount="989">
  <si>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</si>
  <si>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</si>
  <si>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</si>
  <si>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</si>
  <si>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</si>
  <si>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</si>
  <si>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</si>
  <si>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</si>
  <si>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</si>
  <si>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</si>
  <si>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</si>
  <si>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Toàn khoá</t>
  </si>
  <si>
    <t>Miễn 100% HP</t>
  </si>
  <si>
    <t>Toàn khóa</t>
  </si>
  <si>
    <t>1051111874</t>
  </si>
  <si>
    <t>Trần Văn Tú</t>
  </si>
  <si>
    <t>52CT1</t>
  </si>
  <si>
    <t>Bố/mẹ thương bệnh binh</t>
  </si>
  <si>
    <t>1054010966</t>
  </si>
  <si>
    <t>Nguyễn Phong Lưu</t>
  </si>
  <si>
    <t>52K</t>
  </si>
  <si>
    <t>52NQ</t>
  </si>
  <si>
    <t>53C-GT</t>
  </si>
  <si>
    <t>1151111254</t>
  </si>
  <si>
    <t>Nguyễn Ngọc Ánh</t>
  </si>
  <si>
    <t>53CT1</t>
  </si>
  <si>
    <t>1151011165</t>
  </si>
  <si>
    <t>Lê Thái Sơn</t>
  </si>
  <si>
    <t>53C-TL1</t>
  </si>
  <si>
    <t>Vi Văn Thuyết</t>
  </si>
  <si>
    <t>Dân tộc hộ nghèo</t>
  </si>
  <si>
    <t>53Đ1</t>
  </si>
  <si>
    <t>53NQ</t>
  </si>
  <si>
    <t>53NTC1</t>
  </si>
  <si>
    <t>1151022070</t>
  </si>
  <si>
    <t>Nguyễn Bá Tước</t>
  </si>
  <si>
    <t>53TH2</t>
  </si>
  <si>
    <t>1151060003</t>
  </si>
  <si>
    <t>Hoàng Tuấn Anh</t>
  </si>
  <si>
    <t>Bùi Uy Luých</t>
  </si>
  <si>
    <t>54MT</t>
  </si>
  <si>
    <t>1251010711</t>
  </si>
  <si>
    <t>Đinh Trường Sơn</t>
  </si>
  <si>
    <t>54C-ĐKT</t>
  </si>
  <si>
    <t>Nguyễn Tuấn Anh</t>
  </si>
  <si>
    <t>1251010707</t>
  </si>
  <si>
    <t>Trần Văn Nhiên</t>
  </si>
  <si>
    <t>54C-XD2</t>
  </si>
  <si>
    <t>1254030787</t>
  </si>
  <si>
    <t>Lê Diệu Linh</t>
  </si>
  <si>
    <t>54G</t>
  </si>
  <si>
    <t>1251132573</t>
  </si>
  <si>
    <t>Nguyễn Thanh Tuấn</t>
  </si>
  <si>
    <t>54GT-C</t>
  </si>
  <si>
    <t>54HP</t>
  </si>
  <si>
    <t>1251101605</t>
  </si>
  <si>
    <t>Trần Việt Dũng</t>
  </si>
  <si>
    <t>54N-QL</t>
  </si>
  <si>
    <t>54N-TK</t>
  </si>
  <si>
    <t>1251140291</t>
  </si>
  <si>
    <t>Nguyễn Văn Đạt</t>
  </si>
  <si>
    <t>54QLXD1</t>
  </si>
  <si>
    <t>1251140332</t>
  </si>
  <si>
    <t>Nguyễn Văn Luân</t>
  </si>
  <si>
    <t>1254021704</t>
  </si>
  <si>
    <t>Lê Thu Trang</t>
  </si>
  <si>
    <t>54QT-TH</t>
  </si>
  <si>
    <t>54TH1</t>
  </si>
  <si>
    <t>1251061478</t>
  </si>
  <si>
    <t>Nguyễn Hữu Chiến</t>
  </si>
  <si>
    <t>1251061480</t>
  </si>
  <si>
    <t>Vũ Kim Cương</t>
  </si>
  <si>
    <t>1251061453</t>
  </si>
  <si>
    <t>Nguyễn Văn Sang</t>
  </si>
  <si>
    <t>54TH2</t>
  </si>
  <si>
    <t>Miễn 100% HP</t>
  </si>
  <si>
    <t>1351080367</t>
  </si>
  <si>
    <t>Khương Văn Duy</t>
  </si>
  <si>
    <t>55B1</t>
  </si>
  <si>
    <t>1351080123</t>
  </si>
  <si>
    <t>Võ Huy Ất</t>
  </si>
  <si>
    <t>1351082379</t>
  </si>
  <si>
    <t>Nguyễn Văn Vũ</t>
  </si>
  <si>
    <t>55B2</t>
  </si>
  <si>
    <t>1351083008</t>
  </si>
  <si>
    <t>Phan Thị Việt Hà</t>
  </si>
  <si>
    <t>Trịnh Xuân Hưng</t>
  </si>
  <si>
    <t>55C-ĐKT</t>
  </si>
  <si>
    <t>1351011994</t>
  </si>
  <si>
    <t>Trương Thị Hoài Thương</t>
  </si>
  <si>
    <t>Nguyễn Xuân Thắng</t>
  </si>
  <si>
    <t>55CT1</t>
  </si>
  <si>
    <t>1351111107</t>
  </si>
  <si>
    <t>Vũ Ngọc lâm</t>
  </si>
  <si>
    <t>1351110513</t>
  </si>
  <si>
    <t>Vũ Văn Đường</t>
  </si>
  <si>
    <t>Nguyễn Đình Chiểu</t>
  </si>
  <si>
    <t>55CT2</t>
  </si>
  <si>
    <t>1351110417</t>
  </si>
  <si>
    <t>Phạm Văn Đặng</t>
  </si>
  <si>
    <t>1351111473</t>
  </si>
  <si>
    <t>Trần Hồng Nhật</t>
  </si>
  <si>
    <t>1351010710</t>
  </si>
  <si>
    <t>Lương Thị Thu Hiền</t>
  </si>
  <si>
    <t>55C-TL1</t>
  </si>
  <si>
    <t>Bố/me thương bệnh binh</t>
  </si>
  <si>
    <t>1351010234</t>
  </si>
  <si>
    <t>Nguyễn Văn Công</t>
  </si>
  <si>
    <t>1351011036</t>
  </si>
  <si>
    <t>Nguyễn Văn Huynh</t>
  </si>
  <si>
    <t>1351011042</t>
  </si>
  <si>
    <t>Trần Việt Khang</t>
  </si>
  <si>
    <t>1351011864</t>
  </si>
  <si>
    <t>Cao Tuấn Thành</t>
  </si>
  <si>
    <t>55C-TL2</t>
  </si>
  <si>
    <t>1351012136</t>
  </si>
  <si>
    <t>Phạm Thị Thu Trang</t>
  </si>
  <si>
    <t>55C-TL3</t>
  </si>
  <si>
    <t>1351011189</t>
  </si>
  <si>
    <t>Vũ Thị Thùy Linh</t>
  </si>
  <si>
    <t>1351070579</t>
  </si>
  <si>
    <t>Nguyễn Thái Hà</t>
  </si>
  <si>
    <t>55CTN</t>
  </si>
  <si>
    <t>1351071592</t>
  </si>
  <si>
    <t>Nguyễn Thị Phượng</t>
  </si>
  <si>
    <t>1351010892</t>
  </si>
  <si>
    <t>Nguyễn Việt Hùng</t>
  </si>
  <si>
    <t>55C-XD1</t>
  </si>
  <si>
    <t>Hoàng Đức Bằng</t>
  </si>
  <si>
    <t>55CXD2</t>
  </si>
  <si>
    <t>Lô Văn Thành</t>
  </si>
  <si>
    <t>1351011843</t>
  </si>
  <si>
    <t>Cao Đăng Thanh</t>
  </si>
  <si>
    <t>55C-XD2</t>
  </si>
  <si>
    <t>1351010079</t>
  </si>
  <si>
    <t>1351011758</t>
  </si>
  <si>
    <t>Nguyễn Thị Tâm</t>
  </si>
  <si>
    <t>Bùi Văn Cương</t>
  </si>
  <si>
    <t>55D1</t>
  </si>
  <si>
    <t>1351043108</t>
  </si>
  <si>
    <t>Hà Thị Nga</t>
  </si>
  <si>
    <t>55Đ1</t>
  </si>
  <si>
    <t>1351040170</t>
  </si>
  <si>
    <t>Phùng Quốc Bình</t>
  </si>
  <si>
    <t>1351043036</t>
  </si>
  <si>
    <t>Nguyễn Thị Hồng</t>
  </si>
  <si>
    <t>55Đ2</t>
  </si>
  <si>
    <t>1351130509</t>
  </si>
  <si>
    <t>Dương Anh Đức</t>
  </si>
  <si>
    <t>55GT1</t>
  </si>
  <si>
    <t>1351132263</t>
  </si>
  <si>
    <t>Vũ Anh Tuấn</t>
  </si>
  <si>
    <t>55HP</t>
  </si>
  <si>
    <t>1351101179</t>
  </si>
  <si>
    <t>Lại Thị Mỹ Linh</t>
  </si>
  <si>
    <t>Trần Thị Uyên</t>
  </si>
  <si>
    <t>55K1</t>
  </si>
  <si>
    <t>Triệu Anh Tuấn</t>
  </si>
  <si>
    <t>55KT-DN1</t>
  </si>
  <si>
    <t>1351051432</t>
  </si>
  <si>
    <t>Đoàn Văn Ngọc</t>
  </si>
  <si>
    <t>1351050220</t>
  </si>
  <si>
    <t>Nguyễn Văn Chung</t>
  </si>
  <si>
    <t>Vàng Thị Thanh</t>
  </si>
  <si>
    <t>55MT1</t>
  </si>
  <si>
    <t>1351092132</t>
  </si>
  <si>
    <t>Đặng Thị Minh Trang</t>
  </si>
  <si>
    <t>55MT2</t>
  </si>
  <si>
    <t>1351090711</t>
  </si>
  <si>
    <t>Lê Thị Hiền</t>
  </si>
  <si>
    <t>1351091420</t>
  </si>
  <si>
    <t>Nguyễn Thị Bích Ngọc</t>
  </si>
  <si>
    <t>1351090797</t>
  </si>
  <si>
    <t>Nguyễn Thị Thu Hoài</t>
  </si>
  <si>
    <t>1351022318</t>
  </si>
  <si>
    <t>Nguyễn Thị Tuyết</t>
  </si>
  <si>
    <t>1351020505</t>
  </si>
  <si>
    <t>Phạm Văn Đức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</si>
  <si>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</si>
  <si>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</si>
  <si>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</si>
  <si>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</si>
  <si>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</si>
  <si>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</si>
  <si>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</si>
  <si>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</si>
  <si>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Chu Pó Phạ</t>
  </si>
  <si>
    <t>55TDBD</t>
  </si>
  <si>
    <t>1351061175</t>
  </si>
  <si>
    <t>Hà Thị Linh</t>
  </si>
  <si>
    <t>55TH1</t>
  </si>
  <si>
    <t>1351062004</t>
  </si>
  <si>
    <t>Phạm Hồng Thúy</t>
  </si>
  <si>
    <t>55TH2</t>
  </si>
  <si>
    <t>1351030147</t>
  </si>
  <si>
    <t>Đỗ Thị Ngọc Bích</t>
  </si>
  <si>
    <t>55V2</t>
  </si>
  <si>
    <t>Vàng Thị Tuyến</t>
  </si>
  <si>
    <t>1451083151</t>
  </si>
  <si>
    <t>Chu Bá Hùng</t>
  </si>
  <si>
    <t>56B1</t>
  </si>
  <si>
    <t>1451011630</t>
  </si>
  <si>
    <t>Hoàng Thị Vinh</t>
  </si>
  <si>
    <t>1451012402</t>
  </si>
  <si>
    <t>Nguyễn Thị Kim Dung</t>
  </si>
  <si>
    <t>1451011818</t>
  </si>
  <si>
    <t>Bùi Quốc Luýt</t>
  </si>
  <si>
    <t>Lê Huyền Trang</t>
  </si>
  <si>
    <t>Bùi Đức Minh</t>
  </si>
  <si>
    <t>56CD</t>
  </si>
  <si>
    <t>141C650031</t>
  </si>
  <si>
    <t>Nguyễn Thế Hợp</t>
  </si>
  <si>
    <t>56CĐ</t>
  </si>
  <si>
    <t>Bố/mẹ bị nhiễm CĐHH</t>
  </si>
  <si>
    <t>1451112042</t>
  </si>
  <si>
    <t>Mai Văn Tiến</t>
  </si>
  <si>
    <t>56CT1</t>
  </si>
  <si>
    <t>1451111966</t>
  </si>
  <si>
    <t>Tạ Vũ Đại</t>
  </si>
  <si>
    <t>Nông Đức Khơi</t>
  </si>
  <si>
    <t>1451070752</t>
  </si>
  <si>
    <t>Hoàng Đức Trường</t>
  </si>
  <si>
    <t>56CTN</t>
  </si>
  <si>
    <t>1451070958</t>
  </si>
  <si>
    <t>Ngô Văn Đức</t>
  </si>
  <si>
    <t>1451070828</t>
  </si>
  <si>
    <t>Vũ Thị Lan Nhi</t>
  </si>
  <si>
    <t>1451040212</t>
  </si>
  <si>
    <t>Bùi Phương Thảo</t>
  </si>
  <si>
    <t>56CX1</t>
  </si>
  <si>
    <t>1451040242</t>
  </si>
  <si>
    <t>Đặng Quốc Hưng</t>
  </si>
  <si>
    <t>1451040077</t>
  </si>
  <si>
    <t>Đỗ Văn Duy</t>
  </si>
  <si>
    <t>1451040297</t>
  </si>
  <si>
    <t>Nguyễn Thị Tươi</t>
  </si>
  <si>
    <t>56CX2</t>
  </si>
  <si>
    <t>1451040277</t>
  </si>
  <si>
    <t>Trần Thị Lý</t>
  </si>
  <si>
    <t>1451040048</t>
  </si>
  <si>
    <t>Phan Hoàng Việt</t>
  </si>
  <si>
    <t>56CX3</t>
  </si>
  <si>
    <t>1451130019</t>
  </si>
  <si>
    <t>Phạm Trung Thành</t>
  </si>
  <si>
    <t>1451130243</t>
  </si>
  <si>
    <t>Phạm Ngọc Sơn</t>
  </si>
  <si>
    <t>1451103096</t>
  </si>
  <si>
    <t>Nguyễn Tất Lộc</t>
  </si>
  <si>
    <t>56H1</t>
  </si>
  <si>
    <t>1454011548</t>
  </si>
  <si>
    <t>Nguyễn Thu Thanh</t>
  </si>
  <si>
    <t>1454011383</t>
  </si>
  <si>
    <t>Ngô Thị Hằng</t>
  </si>
  <si>
    <t>56K2</t>
  </si>
  <si>
    <t>1454011332</t>
  </si>
  <si>
    <t>Nguyễn Thị Thùy</t>
  </si>
  <si>
    <t>1454030361</t>
  </si>
  <si>
    <t>Thái Thị Kim Lành</t>
  </si>
  <si>
    <t>1454030519</t>
  </si>
  <si>
    <t>Nguyễn Thị Thành</t>
  </si>
  <si>
    <t>1451120727</t>
  </si>
  <si>
    <t>Nguyễn Chiến Công</t>
  </si>
  <si>
    <t>56KTĐ1</t>
  </si>
  <si>
    <t>1451120065</t>
  </si>
  <si>
    <t>Nguyễn Đình Hiếu</t>
  </si>
  <si>
    <t>1451053018</t>
  </si>
  <si>
    <t>Trần Quang Huy</t>
  </si>
  <si>
    <t>56M1</t>
  </si>
  <si>
    <t>1451053281</t>
  </si>
  <si>
    <t>Nguyễn Xuân Thọ</t>
  </si>
  <si>
    <t>56M3</t>
  </si>
  <si>
    <t>1451090682</t>
  </si>
  <si>
    <t>Dương Đại Khánh</t>
  </si>
  <si>
    <t>56MT1</t>
  </si>
  <si>
    <t>1451090662</t>
  </si>
  <si>
    <t>Nghiêm Trọng Nhuận</t>
  </si>
  <si>
    <t>56MT2</t>
  </si>
  <si>
    <t>1451090732</t>
  </si>
  <si>
    <t>Trương Thị Mai</t>
  </si>
  <si>
    <t>135NK0148</t>
  </si>
  <si>
    <t>Bùi Bích Thủy</t>
  </si>
  <si>
    <t>56N1</t>
  </si>
  <si>
    <t>Nguyễn Đức Trung</t>
  </si>
  <si>
    <t>1451021238</t>
  </si>
  <si>
    <t>Lê Huỳnh Diệu</t>
  </si>
  <si>
    <t>1451140579</t>
  </si>
  <si>
    <t>Nguyễn Bá Đức</t>
  </si>
  <si>
    <t>56QLXD1</t>
  </si>
  <si>
    <t>1451140451</t>
  </si>
  <si>
    <t>Hoàng Văn Đức</t>
  </si>
  <si>
    <t>56QLXD2</t>
  </si>
  <si>
    <t>1451140356</t>
  </si>
  <si>
    <t>Lê Tùng Long</t>
  </si>
  <si>
    <t>1454021458</t>
  </si>
  <si>
    <t>Đậu Thị Thu Hà</t>
  </si>
  <si>
    <t>1454021295</t>
  </si>
  <si>
    <t>Trần Thị Thúy Quỳnh</t>
  </si>
  <si>
    <t>Vương Thị Tươi</t>
  </si>
  <si>
    <t>1451152579</t>
  </si>
  <si>
    <t>Bùi Ngọc Vinh</t>
  </si>
  <si>
    <t>56TĐ-BĐ</t>
  </si>
  <si>
    <t>1451152774</t>
  </si>
  <si>
    <t>Vũ Hải Anh</t>
  </si>
  <si>
    <t>1451061946</t>
  </si>
  <si>
    <t>Lê Trọng Khôi</t>
  </si>
  <si>
    <t>56TH1</t>
  </si>
  <si>
    <t>1451062008</t>
  </si>
  <si>
    <t>Nguyễn Đức Anh</t>
  </si>
  <si>
    <t>1351060169</t>
  </si>
  <si>
    <t>Nguyễn Huy Bình</t>
  </si>
  <si>
    <t>1451062238</t>
  </si>
  <si>
    <t>Phạm Cao Đài</t>
  </si>
  <si>
    <t>1451062197</t>
  </si>
  <si>
    <t>Trịnh Việt Hưng</t>
  </si>
  <si>
    <t>56TH3</t>
  </si>
  <si>
    <t>Bùi Văn Huyền</t>
  </si>
  <si>
    <t>1551011040</t>
  </si>
  <si>
    <t>Nguyễn Anh Thắng</t>
  </si>
  <si>
    <t>57C2</t>
  </si>
  <si>
    <t>1551010591</t>
  </si>
  <si>
    <t>Vũ Cảnh Dinh</t>
  </si>
  <si>
    <t>57C4</t>
  </si>
  <si>
    <t>1551010823</t>
  </si>
  <si>
    <t>Nguyễn Bá Mạnh</t>
  </si>
  <si>
    <t>57C5</t>
  </si>
  <si>
    <t>1551110424</t>
  </si>
  <si>
    <t>Dương Ngọc Đạt</t>
  </si>
  <si>
    <t>57CT1</t>
  </si>
  <si>
    <t>1551110356</t>
  </si>
  <si>
    <t>Đào Văn Công</t>
  </si>
  <si>
    <t>Phạm Ngọc Hoàng</t>
  </si>
  <si>
    <t>57CTN1</t>
  </si>
  <si>
    <t>1551040139</t>
  </si>
  <si>
    <t>Nguyễn Tuấn Anh</t>
  </si>
  <si>
    <t>57CX3</t>
  </si>
  <si>
    <t>Đặng Phương Nam</t>
  </si>
  <si>
    <t>1551040276</t>
  </si>
  <si>
    <t>Nguyễn Duy Huy</t>
  </si>
  <si>
    <t>57CX4</t>
  </si>
  <si>
    <t>Nguyễn Duy  Huy</t>
  </si>
  <si>
    <t>1551130156</t>
  </si>
  <si>
    <t>Nguyễn Văn Hữu</t>
  </si>
  <si>
    <t>57GT1</t>
  </si>
  <si>
    <t>1551130500</t>
  </si>
  <si>
    <t>Đỗ Văn Bách</t>
  </si>
  <si>
    <t>57GT2</t>
  </si>
  <si>
    <t>57H</t>
  </si>
  <si>
    <t>1554012036</t>
  </si>
  <si>
    <t>Nguyễn Thị Kim Oanh</t>
  </si>
  <si>
    <t>57K1</t>
  </si>
  <si>
    <t>1554032087</t>
  </si>
  <si>
    <t>Trần Thị Hòa</t>
  </si>
  <si>
    <t>57KT2</t>
  </si>
  <si>
    <t>1554032235</t>
  </si>
  <si>
    <t>Nguyễn Văn Hiệp</t>
  </si>
  <si>
    <t>57KT3</t>
  </si>
  <si>
    <t>1551052519</t>
  </si>
  <si>
    <t>Nguyễn Ngọc Anh</t>
  </si>
  <si>
    <t>57M2</t>
  </si>
  <si>
    <t>1551092677</t>
  </si>
  <si>
    <t>Nguyễn Tùng Lâm</t>
  </si>
  <si>
    <t>57MT2</t>
  </si>
  <si>
    <t>57N3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</si>
  <si>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</si>
  <si>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</si>
  <si>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</si>
  <si>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</si>
  <si>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</si>
  <si>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</si>
  <si>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</si>
  <si>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57QT2</t>
  </si>
  <si>
    <t>1551151463</t>
  </si>
  <si>
    <t>Phạm Tuấn Đạt</t>
  </si>
  <si>
    <t>57TĐ-BĐ</t>
  </si>
  <si>
    <t>1551060517</t>
  </si>
  <si>
    <t>Phạm Văn Nam</t>
  </si>
  <si>
    <t>57TH1</t>
  </si>
  <si>
    <t>1551060933</t>
  </si>
  <si>
    <t>Lê Thị Hải Ninh</t>
  </si>
  <si>
    <t>57TH3</t>
  </si>
  <si>
    <t>1551060573</t>
  </si>
  <si>
    <t>Nguyễn Đức Thắng</t>
  </si>
  <si>
    <t>1551060701</t>
  </si>
  <si>
    <t>Nguyễn Đức Toàn</t>
  </si>
  <si>
    <t>57TH4</t>
  </si>
  <si>
    <t>1551032531</t>
  </si>
  <si>
    <t>Ngô Doãn Phái</t>
  </si>
  <si>
    <t>57V</t>
  </si>
  <si>
    <t>1551032377</t>
  </si>
  <si>
    <t>Trần Thị Vui</t>
  </si>
  <si>
    <t>Lý Tuấn Linh</t>
  </si>
  <si>
    <t>Đỗ Kim Quân</t>
  </si>
  <si>
    <t>57CX2</t>
  </si>
  <si>
    <t>Phạm Văn Nam</t>
  </si>
  <si>
    <t>0851021299</t>
  </si>
  <si>
    <t>Lò Văn Thuận</t>
  </si>
  <si>
    <t>50NQ</t>
  </si>
  <si>
    <t>Cử tuyển</t>
  </si>
  <si>
    <t>1051111057</t>
  </si>
  <si>
    <t xml:space="preserve"> Đinh Văn Nam</t>
  </si>
  <si>
    <t>1051111460</t>
  </si>
  <si>
    <t xml:space="preserve"> Giàng Seo Thái</t>
  </si>
  <si>
    <t>52CT2</t>
  </si>
  <si>
    <t>1051021568</t>
  </si>
  <si>
    <t xml:space="preserve"> Pờ Chà Thạo</t>
  </si>
  <si>
    <t>09510701516</t>
  </si>
  <si>
    <t>Thẩm Kim Thịnh</t>
  </si>
  <si>
    <t>53CĐ-C1</t>
  </si>
  <si>
    <t>1151012014</t>
  </si>
  <si>
    <t>Nông Thanh Tuấn</t>
  </si>
  <si>
    <t>1151012060</t>
  </si>
  <si>
    <t>Bùi Văn Mùi</t>
  </si>
  <si>
    <t>53C-TL3</t>
  </si>
  <si>
    <t>1151012061</t>
  </si>
  <si>
    <t>Lý A Tàng</t>
  </si>
  <si>
    <t>53HP</t>
  </si>
  <si>
    <t>1151102036</t>
  </si>
  <si>
    <t>Lò Văn Trung</t>
  </si>
  <si>
    <t>1151022055</t>
  </si>
  <si>
    <t>Phạm Thị Hà</t>
  </si>
  <si>
    <t>110NH3039</t>
  </si>
  <si>
    <t>Già Bá Phia</t>
  </si>
  <si>
    <t>100NH3027</t>
  </si>
  <si>
    <t>Lữ Văn Phát</t>
  </si>
  <si>
    <t>110NH3029</t>
  </si>
  <si>
    <t>Lý Phí Mư</t>
  </si>
  <si>
    <t>110NH3007</t>
  </si>
  <si>
    <t>Lý Văn Thực</t>
  </si>
  <si>
    <t>110NH3048</t>
  </si>
  <si>
    <t>Mùi Văn Thoại</t>
  </si>
  <si>
    <t>110NH3003</t>
  </si>
  <si>
    <t>Trương Mạnh Vũ</t>
  </si>
  <si>
    <t>110NH3037</t>
  </si>
  <si>
    <t>Lê Thị Quyên</t>
  </si>
  <si>
    <t>100NH3045</t>
  </si>
  <si>
    <t>Lò Văn Thum</t>
  </si>
  <si>
    <t>54N-QH</t>
  </si>
  <si>
    <t>110NH3026</t>
  </si>
  <si>
    <t>Giàng Mỳ Tố</t>
  </si>
  <si>
    <t>100NH3001</t>
  </si>
  <si>
    <t>Hoàng Văn Bằng</t>
  </si>
  <si>
    <t>110NH3035</t>
  </si>
  <si>
    <t>Lò Thị Hoa</t>
  </si>
  <si>
    <t>110NH3009</t>
  </si>
  <si>
    <t>Lò Văn Tun</t>
  </si>
  <si>
    <t>100NH3038</t>
  </si>
  <si>
    <t>Lương Văn Thắng</t>
  </si>
  <si>
    <t>110NH3045</t>
  </si>
  <si>
    <t>Mùa A Lồng</t>
  </si>
  <si>
    <t>110NH3017</t>
  </si>
  <si>
    <t>Phạm Thị Thu Hoài</t>
  </si>
  <si>
    <t>110NH3042</t>
  </si>
  <si>
    <t>Vi Thị Tiên</t>
  </si>
  <si>
    <t>110NH3004</t>
  </si>
  <si>
    <t>Vương Văn Khoa</t>
  </si>
  <si>
    <t>110NH3028</t>
  </si>
  <si>
    <t>Chẻo Mìn Khín</t>
  </si>
  <si>
    <t>110NH3015</t>
  </si>
  <si>
    <t>Nguyễn Thanh Tùng</t>
  </si>
  <si>
    <t>54V</t>
  </si>
  <si>
    <t>110NH3019</t>
  </si>
  <si>
    <t>Đinh Văn Niêng</t>
  </si>
  <si>
    <t>100NH3031</t>
  </si>
  <si>
    <t>Đỗ Trọng Quý</t>
  </si>
  <si>
    <t>100NH3026</t>
  </si>
  <si>
    <t>Giàng A Pháo</t>
  </si>
  <si>
    <t>110NH3044</t>
  </si>
  <si>
    <t>Lò Văn Thanh</t>
  </si>
  <si>
    <t>110NH3027</t>
  </si>
  <si>
    <t>Mùa Thị Hà</t>
  </si>
  <si>
    <t>110NH3051</t>
  </si>
  <si>
    <t>Sùng Bá Kỷ</t>
  </si>
  <si>
    <t>125NH2730</t>
  </si>
  <si>
    <t>Bùi Thị Hạnh</t>
  </si>
  <si>
    <t>125NH2758</t>
  </si>
  <si>
    <t>Ngô Thị Ánh Tuyết</t>
  </si>
  <si>
    <t>125NH2728</t>
  </si>
  <si>
    <t>Sin Ngọc Đức</t>
  </si>
  <si>
    <t>125NH2749</t>
  </si>
  <si>
    <t>Hạng A Tà</t>
  </si>
  <si>
    <t>110NH3036</t>
  </si>
  <si>
    <t>Hoàng Văn Chung</t>
  </si>
  <si>
    <t>125NH2733</t>
  </si>
  <si>
    <t>Nông Văn Hưng</t>
  </si>
  <si>
    <t>125NH2727</t>
  </si>
  <si>
    <t>Đặng Thị Phương Duyên</t>
  </si>
  <si>
    <t>125NH2750</t>
  </si>
  <si>
    <t>Lò Thị Tâm</t>
  </si>
  <si>
    <t>125NH2739</t>
  </si>
  <si>
    <t>Ma Lử</t>
  </si>
  <si>
    <t>125NH2726</t>
  </si>
  <si>
    <t>Tráng A Dũng</t>
  </si>
  <si>
    <t>125NH2752</t>
  </si>
  <si>
    <t>Lò Văn Thiết</t>
  </si>
  <si>
    <t>55GT2</t>
  </si>
  <si>
    <t>125NH2757</t>
  </si>
  <si>
    <t>Dào Văn Tùng</t>
  </si>
  <si>
    <t>110NH3013</t>
  </si>
  <si>
    <t>Đào Thị Đía</t>
  </si>
  <si>
    <t>125NH2744</t>
  </si>
  <si>
    <t>Đinh Thị Oanh</t>
  </si>
  <si>
    <t>125NH2742</t>
  </si>
  <si>
    <t>Giàng Thị Mẩy</t>
  </si>
  <si>
    <t>125NH2748</t>
  </si>
  <si>
    <t>Hà Lệ Quỳnh</t>
  </si>
  <si>
    <t>125NH2753</t>
  </si>
  <si>
    <t>Làn Văn Thó</t>
  </si>
  <si>
    <t>125NH2736</t>
  </si>
  <si>
    <t>Lục Thị Lan</t>
  </si>
  <si>
    <t>125NH2740</t>
  </si>
  <si>
    <t>Mông Thị Kiều Lương</t>
  </si>
  <si>
    <t>125NH2735</t>
  </si>
  <si>
    <t>Sùng A Khua</t>
  </si>
  <si>
    <t>125NH2729</t>
  </si>
  <si>
    <t>Cao Thị Ngọc Hà</t>
  </si>
  <si>
    <t>125NH2731</t>
  </si>
  <si>
    <t>125NH2738</t>
  </si>
  <si>
    <t>Hảng Thị Linh</t>
  </si>
  <si>
    <t>125NH2756</t>
  </si>
  <si>
    <t>Triệu Thị Hà Trang</t>
  </si>
  <si>
    <t>125NH2725</t>
  </si>
  <si>
    <t>Hoàng Quốc Dũng</t>
  </si>
  <si>
    <t>125NH2754</t>
  </si>
  <si>
    <t>Hà Thị Thoa</t>
  </si>
  <si>
    <t>135NH3304</t>
  </si>
  <si>
    <t>Bùi Hoàng Long</t>
  </si>
  <si>
    <t>135NH3299</t>
  </si>
  <si>
    <t>Lê Thị Xuân</t>
  </si>
  <si>
    <t>135NH3306</t>
  </si>
  <si>
    <t>Chớ A Pháo</t>
  </si>
  <si>
    <t>135NH3298</t>
  </si>
  <si>
    <t>Hoàng Thị Vui</t>
  </si>
  <si>
    <t>135NH3274</t>
  </si>
  <si>
    <t>Vì Văn Hải</t>
  </si>
  <si>
    <t>135NH3284</t>
  </si>
  <si>
    <t>Lò Thị Nga</t>
  </si>
  <si>
    <t>135NH3286</t>
  </si>
  <si>
    <t>Lò Thị Ngươi</t>
  </si>
  <si>
    <t>135NH3283</t>
  </si>
  <si>
    <t>Ly Thị Mỷ</t>
  </si>
  <si>
    <t>135NH3300</t>
  </si>
  <si>
    <t>Nguyễn Thị Hoàng Yến</t>
  </si>
  <si>
    <t>56KT2</t>
  </si>
  <si>
    <t>135NH3305</t>
  </si>
  <si>
    <t>Vũ Thị Pai</t>
  </si>
  <si>
    <t>135NH3307</t>
  </si>
  <si>
    <t>Trần Thị  Huệ</t>
  </si>
  <si>
    <t>56N2</t>
  </si>
  <si>
    <t>135NH3280</t>
  </si>
  <si>
    <t>La Tùng Lâm</t>
  </si>
  <si>
    <t>135NH3269</t>
  </si>
  <si>
    <t>Vũ Quốc Cường</t>
  </si>
  <si>
    <t>135NH3285</t>
  </si>
  <si>
    <t>145NH3556</t>
  </si>
  <si>
    <t>Hùng Nam Chiến</t>
  </si>
  <si>
    <t>57CX1</t>
  </si>
  <si>
    <t>Cử tuyển</t>
  </si>
  <si>
    <t>145NH3545</t>
  </si>
  <si>
    <t>Giàng A Dông</t>
  </si>
  <si>
    <t>145NH3547</t>
  </si>
  <si>
    <t>Giàng A Sá</t>
  </si>
  <si>
    <t>145NH3558</t>
  </si>
  <si>
    <t>Lò Văn Quý</t>
  </si>
  <si>
    <t>135NH3297</t>
  </si>
  <si>
    <t>Thào A Vả</t>
  </si>
  <si>
    <t>145NH3569</t>
  </si>
  <si>
    <t>Bùi Thu Hương</t>
  </si>
  <si>
    <t>57KT1</t>
  </si>
  <si>
    <t>145NH3552</t>
  </si>
  <si>
    <t>Hoàng Ngọc Chiến</t>
  </si>
  <si>
    <t>57N1</t>
  </si>
  <si>
    <t>145NH3557</t>
  </si>
  <si>
    <t>Khoàng Thị Chiến</t>
  </si>
  <si>
    <t>135NH3282</t>
  </si>
  <si>
    <t>Sỳ Cà Ly</t>
  </si>
  <si>
    <t>145NH3542</t>
  </si>
  <si>
    <t>Cà Thị Thu</t>
  </si>
  <si>
    <t>57QLXD1</t>
  </si>
  <si>
    <t>155NH3611</t>
  </si>
  <si>
    <t>155NH3614</t>
  </si>
  <si>
    <t>155NH3616</t>
  </si>
  <si>
    <t>155NH3613</t>
  </si>
  <si>
    <t>155NH3617</t>
  </si>
  <si>
    <t>155NH3618</t>
  </si>
  <si>
    <t>155NH3610</t>
  </si>
  <si>
    <t>55N-QL</t>
  </si>
  <si>
    <t>58CX1</t>
  </si>
  <si>
    <t>58CX2</t>
  </si>
  <si>
    <t>58K1</t>
  </si>
  <si>
    <t>58QLXD1</t>
  </si>
  <si>
    <t>58N1</t>
  </si>
  <si>
    <t>58CT1</t>
  </si>
  <si>
    <t>Tô Văn Duy</t>
  </si>
  <si>
    <t>55GT-C</t>
  </si>
  <si>
    <t>1551021159</t>
  </si>
  <si>
    <t>Giàng A Tháng</t>
  </si>
  <si>
    <t>57N2</t>
  </si>
  <si>
    <t>1151040785</t>
  </si>
  <si>
    <t>1251091905</t>
  </si>
  <si>
    <t>135NK0359</t>
  </si>
  <si>
    <t>Lại Văn Duy</t>
  </si>
  <si>
    <t>55CNK1</t>
  </si>
  <si>
    <t>Nông Thanh Hoàng</t>
  </si>
  <si>
    <t>1351140218</t>
  </si>
  <si>
    <t>Phạm Văn Chung</t>
  </si>
  <si>
    <t>55QLXD</t>
  </si>
  <si>
    <t>Lê Đức Thiện</t>
  </si>
  <si>
    <t xml:space="preserve"> </t>
  </si>
  <si>
    <t>Nguyễn Xuân Việt</t>
  </si>
  <si>
    <t>Lục Văn Đạt</t>
  </si>
  <si>
    <t>1551151298</t>
  </si>
  <si>
    <t>Lê Viết Tâm</t>
  </si>
  <si>
    <t>1451102580</t>
  </si>
  <si>
    <t>Quân Văn Nông</t>
  </si>
  <si>
    <t>Phạm Quỳnh Trâm</t>
  </si>
  <si>
    <t>Dân tộc vùng đặc biệt khó khăn</t>
  </si>
  <si>
    <t>Nguyễn Trần Việt Hoàng</t>
  </si>
  <si>
    <t>58C1</t>
  </si>
  <si>
    <t>Giảm 50% HP</t>
  </si>
  <si>
    <t>Phan Thị Oanh</t>
  </si>
  <si>
    <t>58KT2</t>
  </si>
  <si>
    <t>Đỗ Bá Dương</t>
  </si>
  <si>
    <t>58QT2</t>
  </si>
  <si>
    <t>Nguyễn Thị Hồng Hà</t>
  </si>
  <si>
    <t>Nguyễn Văn Cung</t>
  </si>
  <si>
    <t>Lê Hạnh Ngân</t>
  </si>
  <si>
    <t>Trịnh Thị Lan Anh</t>
  </si>
  <si>
    <t>58QLXD2</t>
  </si>
  <si>
    <t>Nguyễn Văn Linh</t>
  </si>
  <si>
    <t>Trần Hồng Sang</t>
  </si>
  <si>
    <t>58TH3</t>
  </si>
  <si>
    <t>58TH2</t>
  </si>
  <si>
    <t>Đặng Thị Hiên</t>
  </si>
  <si>
    <t>Hoàng Quốc Toản</t>
  </si>
  <si>
    <t>58TH4</t>
  </si>
  <si>
    <t>Quách Tiểu Linh</t>
  </si>
  <si>
    <t>58V</t>
  </si>
  <si>
    <t>Giảm 70% HP</t>
  </si>
  <si>
    <t>TT</t>
  </si>
  <si>
    <t>1351011861</t>
  </si>
  <si>
    <t>125NH2723</t>
  </si>
  <si>
    <t>Khang A Chơ</t>
  </si>
  <si>
    <t>55TĐ-BĐ</t>
  </si>
  <si>
    <t>Triệu Tòn Pết</t>
  </si>
  <si>
    <t>Lò Thị Hòa</t>
  </si>
  <si>
    <t>Tàn tật hộ nghèo</t>
  </si>
  <si>
    <t>2. Danh sách 2</t>
  </si>
  <si>
    <t>3. Danh sách 3</t>
  </si>
  <si>
    <t>58KTH</t>
  </si>
  <si>
    <t>58TH1</t>
  </si>
  <si>
    <t>Bố/mẹ bị TNLĐ</t>
  </si>
  <si>
    <t>1351083184</t>
  </si>
  <si>
    <t>Nguyễn Đức Thuận</t>
  </si>
  <si>
    <t>1351110053</t>
  </si>
  <si>
    <t>1351011828</t>
  </si>
  <si>
    <t>Nguyễn Hàm Thắng</t>
  </si>
  <si>
    <t>Giảm 50% HP</t>
  </si>
  <si>
    <t>1351042271</t>
  </si>
  <si>
    <t>Vũ Ngọc Tuấn</t>
  </si>
  <si>
    <t>1354010966</t>
  </si>
  <si>
    <t>Hoàng Thị Hương</t>
  </si>
  <si>
    <t>1354011246</t>
  </si>
  <si>
    <t>Nguyễn Thị Lương</t>
  </si>
  <si>
    <t>1354030881</t>
  </si>
  <si>
    <t>Vũ Thị Kim Huệ</t>
  </si>
  <si>
    <t>1351123012</t>
  </si>
  <si>
    <t xml:space="preserve">Phan Đức Hải </t>
  </si>
  <si>
    <t>1351090075</t>
  </si>
  <si>
    <t>Bùi Thị Vân Anh</t>
  </si>
  <si>
    <t>1351020429</t>
  </si>
  <si>
    <t>Nguyễn Tiến Đạt</t>
  </si>
  <si>
    <t>1254021726</t>
  </si>
  <si>
    <t>Khiếu Xuân Mai</t>
  </si>
  <si>
    <t>55QT-DN</t>
  </si>
  <si>
    <t>1354020018</t>
  </si>
  <si>
    <t>Lê Thị Phương Anh</t>
  </si>
  <si>
    <t>1351153240</t>
  </si>
  <si>
    <t>Hoàng Thị Thúy Vân</t>
  </si>
  <si>
    <t>1451040187</t>
  </si>
  <si>
    <t>Nguyễn Tiến Tài</t>
  </si>
  <si>
    <t>1451090794</t>
  </si>
  <si>
    <t>Lê Năng Minh Phúc</t>
  </si>
  <si>
    <t>1451090915</t>
  </si>
  <si>
    <t>Nguyễn Phương Anh</t>
  </si>
  <si>
    <t>1451031134</t>
  </si>
  <si>
    <t>Nguyễn Phương Thảo</t>
  </si>
  <si>
    <t>Phạm Hữu Tuấn</t>
  </si>
  <si>
    <t>57C1</t>
  </si>
  <si>
    <t>1551010954</t>
  </si>
  <si>
    <t>Lê Xuân Khánh</t>
  </si>
  <si>
    <t>57C3</t>
  </si>
  <si>
    <t>1551110046</t>
  </si>
  <si>
    <t>Lê Đức Lý</t>
  </si>
  <si>
    <t>Trần Vũ</t>
  </si>
  <si>
    <t>1551071391</t>
  </si>
  <si>
    <t>Lê Thành Long</t>
  </si>
  <si>
    <t>57CTN2</t>
  </si>
  <si>
    <t>1551130231</t>
  </si>
  <si>
    <t>Trịnh Văn Tài</t>
  </si>
  <si>
    <t>1551092521</t>
  </si>
  <si>
    <t>Lê Quang Thái</t>
  </si>
  <si>
    <t>57MT1</t>
  </si>
  <si>
    <t>1551021318</t>
  </si>
  <si>
    <t xml:space="preserve"> Nguyễn Đình Thi</t>
  </si>
  <si>
    <t>1554022070</t>
  </si>
  <si>
    <t>Nguyễn Thị Hương</t>
  </si>
  <si>
    <t>1551151190</t>
  </si>
  <si>
    <t>Bùi Nam Sơn</t>
  </si>
  <si>
    <t>1551060688</t>
  </si>
  <si>
    <t>Phạm Hồng Sơn</t>
  </si>
  <si>
    <t>1321010030</t>
  </si>
  <si>
    <t>Đinh Thanh Trung</t>
  </si>
  <si>
    <t>55LT-C</t>
  </si>
  <si>
    <t>Nguyễn Viết Tùng</t>
  </si>
  <si>
    <t>57LT-C</t>
  </si>
  <si>
    <t>Nguyễn Văn Trang</t>
  </si>
  <si>
    <t>Miễn HP bằng CT truyền thống</t>
  </si>
  <si>
    <t>1251021266</t>
  </si>
  <si>
    <t>Tống Khánh Linh</t>
  </si>
  <si>
    <t>55NKN</t>
  </si>
  <si>
    <t>1451021268</t>
  </si>
  <si>
    <t>Nguyễn Thanh Hằng</t>
  </si>
  <si>
    <t>56NKN</t>
  </si>
  <si>
    <t>1552020178</t>
  </si>
  <si>
    <t>Hà Tiến Huy</t>
  </si>
  <si>
    <t>57CNK</t>
  </si>
  <si>
    <t>1552010158</t>
  </si>
  <si>
    <t>57NKN</t>
  </si>
  <si>
    <t>Vàng Seo Phử</t>
  </si>
  <si>
    <t>58M3</t>
  </si>
  <si>
    <t>DANH SÁCH SINH VIÊN ĐƯỢC MiỄN 100% HỌC PHÍ</t>
  </si>
  <si>
    <t>1. Danh sách 1</t>
  </si>
  <si>
    <t>DANH SÁCH SINH VIÊN HỆ CỬ TUYỂN ĐƯỢC MIỄN 100% HỌC PHÍ</t>
  </si>
  <si>
    <t>DANH SÁCH SINH VIÊN ĐƯỢC GiẢM 70% HỌC PHÍ</t>
  </si>
  <si>
    <t>DANH SÁCH SINH VIÊN ĐƯỢC GiẢM 50% HỌC PHÍ</t>
  </si>
  <si>
    <t>DANH SÁCH SINH VIÊN ĐƯỢC MiỄN  HỌC PHÍ BẰNG CHƯƠNG TRÌNH TRUYỀN THỐNG</t>
  </si>
  <si>
    <t>Năm sinh</t>
  </si>
  <si>
    <t>Dân tộc</t>
  </si>
  <si>
    <t>Số tháng hỗ trợ</t>
  </si>
  <si>
    <t>Mức hỗ trợ/ tháng</t>
  </si>
  <si>
    <t>Kinh phí hỗ trợ</t>
  </si>
  <si>
    <t>Mường</t>
  </si>
  <si>
    <t>Dao</t>
  </si>
  <si>
    <t>Tày</t>
  </si>
  <si>
    <t>Thái</t>
  </si>
  <si>
    <t>14/8/1995</t>
  </si>
  <si>
    <t>Phén</t>
  </si>
  <si>
    <t>Sán Chí</t>
  </si>
  <si>
    <t>25/4/1993</t>
  </si>
  <si>
    <t>Tày</t>
  </si>
  <si>
    <t>Mông</t>
  </si>
  <si>
    <t>56C-TĐ</t>
  </si>
  <si>
    <t>Bùi Văn Mạnh</t>
  </si>
  <si>
    <t>21/6/1994</t>
  </si>
  <si>
    <t>17/4/1997</t>
  </si>
  <si>
    <t>17/02/1993</t>
  </si>
  <si>
    <t>Hà Nhì</t>
  </si>
  <si>
    <t>13/9/1995</t>
  </si>
  <si>
    <t>Nùng</t>
  </si>
  <si>
    <t>23/1/1996</t>
  </si>
  <si>
    <t>16/9/1993</t>
  </si>
  <si>
    <t>24/6/1995</t>
  </si>
  <si>
    <t>29/1/1995</t>
  </si>
  <si>
    <t>30/5/1994</t>
  </si>
  <si>
    <t>4. Danh sách 4</t>
  </si>
  <si>
    <t>5. Danh sách 5.</t>
  </si>
  <si>
    <t>DANH SÁCH SINH VIÊN ĐƯỢC GiẢM 50% HỌC PHÍ CHƯƠNG TRÌNH TRUYỀN THỐNG</t>
  </si>
  <si>
    <t>Giảm 50% mức HP chương trình truyền thống</t>
  </si>
  <si>
    <t>58H</t>
  </si>
  <si>
    <t>58LT-C</t>
  </si>
  <si>
    <t>58N2</t>
  </si>
  <si>
    <t>155DC3576</t>
  </si>
  <si>
    <t>Cầm Bá Linh</t>
  </si>
  <si>
    <t>Trương Mỹ Linh</t>
  </si>
  <si>
    <t>Lò Thị Ly</t>
  </si>
  <si>
    <t>Lê Trung Đức</t>
  </si>
  <si>
    <t>Lý Đức Anh Thái</t>
  </si>
  <si>
    <t>Lê Quang Linh</t>
  </si>
  <si>
    <t>58KT4</t>
  </si>
  <si>
    <t>Trần Thị Phương</t>
  </si>
  <si>
    <t>Lê Thị Thu Huyền</t>
  </si>
  <si>
    <t>Trần Hữu Tới</t>
  </si>
  <si>
    <t>58KTĐ3</t>
  </si>
  <si>
    <t>Trần Văn Tuấn Anh</t>
  </si>
  <si>
    <t>165TW4036</t>
  </si>
  <si>
    <t>Bùi Văn Sĩ</t>
  </si>
  <si>
    <t>58KTĐ1</t>
  </si>
  <si>
    <t>Bùi Thúy Hằng</t>
  </si>
  <si>
    <t>165 1130341</t>
  </si>
  <si>
    <t>Mai Văn Vương</t>
  </si>
  <si>
    <t>58GT</t>
  </si>
  <si>
    <t>Nguyễn Huy Tiến</t>
  </si>
  <si>
    <t>58HT</t>
  </si>
  <si>
    <t>Mạn Thị Kiều Linh</t>
  </si>
  <si>
    <t>Vũ Văn Cao</t>
  </si>
  <si>
    <t>58MT2</t>
  </si>
  <si>
    <t>162104024</t>
  </si>
  <si>
    <t>Phâm Quang Thiện</t>
  </si>
  <si>
    <t>Đặng Thị Ánh Ngọc</t>
  </si>
  <si>
    <t>Lường Thị Phương</t>
  </si>
  <si>
    <t>Nguyễn Tiến Dũng</t>
  </si>
  <si>
    <t>Đỗ Thị Ngưng Bích</t>
  </si>
  <si>
    <t>58PM</t>
  </si>
  <si>
    <t>CT</t>
  </si>
  <si>
    <t>01/9/1996</t>
  </si>
  <si>
    <t>30/4/1998</t>
  </si>
  <si>
    <t>05/01/1998</t>
  </si>
  <si>
    <t>13/01/1998</t>
  </si>
  <si>
    <t xml:space="preserve">Giàng A Dũng </t>
  </si>
  <si>
    <t xml:space="preserve">Lý A Hặc </t>
  </si>
  <si>
    <t xml:space="preserve">ThàoVăn Hùng </t>
  </si>
  <si>
    <t xml:space="preserve">Phan Văn Khải </t>
  </si>
  <si>
    <t xml:space="preserve">Hoàng Thanh Tâm </t>
  </si>
  <si>
    <t xml:space="preserve">Chuông Văn Tùng </t>
  </si>
  <si>
    <t xml:space="preserve">Chảo Văn Xuân </t>
  </si>
  <si>
    <t>55GT-Đ1</t>
  </si>
  <si>
    <t>55K-PT</t>
  </si>
  <si>
    <t>55M-TBTC</t>
  </si>
  <si>
    <t>55M-TBLĐ</t>
  </si>
  <si>
    <t>55N-TK</t>
  </si>
  <si>
    <t>56C-TL1</t>
  </si>
  <si>
    <t>56C-TL3</t>
  </si>
  <si>
    <t>56C-T:3</t>
  </si>
  <si>
    <t>56CX-Đ1</t>
  </si>
  <si>
    <t>56CX-Đ2</t>
  </si>
  <si>
    <t>56GT-Đ1</t>
  </si>
  <si>
    <t>56GT-C</t>
  </si>
  <si>
    <t>56K--PT</t>
  </si>
  <si>
    <t>56K-QT</t>
  </si>
  <si>
    <t>56K-PT</t>
  </si>
  <si>
    <t>56KT-DN1</t>
  </si>
  <si>
    <t>56KT-DN2</t>
  </si>
  <si>
    <t>56N-TK</t>
  </si>
  <si>
    <t>56QT-DN</t>
  </si>
  <si>
    <t>56G</t>
  </si>
  <si>
    <t>55KTĐ-TĐH</t>
  </si>
  <si>
    <t xml:space="preserve">   </t>
  </si>
  <si>
    <t xml:space="preserve"> Vi Thị Thu Hà</t>
  </si>
  <si>
    <t xml:space="preserve"> 1351091839</t>
  </si>
  <si>
    <t>1351011939</t>
  </si>
  <si>
    <t>Âu Văn Thơ</t>
  </si>
  <si>
    <t>1351081412</t>
  </si>
  <si>
    <t>Lương Văn Ngoan</t>
  </si>
  <si>
    <t>1451040171</t>
  </si>
  <si>
    <t>Hoàng Thị Hương Trà</t>
  </si>
  <si>
    <t>56CXD2</t>
  </si>
  <si>
    <t>1451111943</t>
  </si>
  <si>
    <t>Nguyễn Duyên Việt</t>
  </si>
  <si>
    <t>56CT2</t>
  </si>
  <si>
    <t>Quàng Văn Anh</t>
  </si>
  <si>
    <t>56N-QH</t>
  </si>
  <si>
    <t>1551040076</t>
  </si>
  <si>
    <t>Nguyễn Minh Chiến</t>
  </si>
  <si>
    <t>1551141729</t>
  </si>
  <si>
    <t>Chu Thị Thùy</t>
  </si>
  <si>
    <t>Nguyễn Hoàng Việt</t>
  </si>
  <si>
    <t>58KT3</t>
  </si>
  <si>
    <t>Nguyễn Ngọc Bảo Chung</t>
  </si>
  <si>
    <t>Nguyễn Minh Vượng</t>
  </si>
  <si>
    <t>18/02/1996</t>
  </si>
  <si>
    <t>Thái</t>
  </si>
  <si>
    <t>05/03/1995</t>
  </si>
  <si>
    <t>Dáy</t>
  </si>
  <si>
    <t>26/01/1995</t>
  </si>
  <si>
    <t>Sán chí</t>
  </si>
  <si>
    <t>01/04/1995</t>
  </si>
  <si>
    <t>04/05/1995</t>
  </si>
  <si>
    <t>16/03/1995</t>
  </si>
  <si>
    <t>06/07/1996</t>
  </si>
  <si>
    <t>06/07/1997</t>
  </si>
  <si>
    <t>Nguyễn Đức Mạnh</t>
  </si>
  <si>
    <t>56TH-PM</t>
  </si>
  <si>
    <t>13/10/1997</t>
  </si>
  <si>
    <t>30/12/1997</t>
  </si>
  <si>
    <t>57CT2</t>
  </si>
  <si>
    <t>1551110481</t>
  </si>
  <si>
    <t>1551101638</t>
  </si>
  <si>
    <t>1551021436</t>
  </si>
  <si>
    <t>58CX3</t>
  </si>
  <si>
    <t>58C3</t>
  </si>
  <si>
    <t>58K2</t>
  </si>
  <si>
    <t>165DC2995</t>
  </si>
  <si>
    <t>58M2</t>
  </si>
  <si>
    <t>Triệu Xuân Khang</t>
  </si>
  <si>
    <t>Phan Huy Kiên</t>
  </si>
  <si>
    <t>Đinh Ánh Nguyệt</t>
  </si>
  <si>
    <t>Phạm Đức Hiệp</t>
  </si>
  <si>
    <t>Nguyễn Thu Hiền</t>
  </si>
  <si>
    <t>Quàng Văn Nghiệp</t>
  </si>
  <si>
    <t>Nguyễn Toàn Thắng</t>
  </si>
  <si>
    <t>Nguyễn Thị Ngọc Nguyên</t>
  </si>
  <si>
    <t>Trần Đức Quảng</t>
  </si>
  <si>
    <t>Nguyễn Thị Phượng</t>
  </si>
  <si>
    <t>59QT2</t>
  </si>
  <si>
    <t>175A071419</t>
  </si>
  <si>
    <t>Nguyễn Tiến Huy</t>
  </si>
  <si>
    <t>59TH2</t>
  </si>
  <si>
    <t>175A020862</t>
  </si>
  <si>
    <t>Cà Văn Kiệt</t>
  </si>
  <si>
    <t>59N1</t>
  </si>
  <si>
    <t>175A071520</t>
  </si>
  <si>
    <t>Trần Văn Thuật</t>
  </si>
  <si>
    <t>59TH4</t>
  </si>
  <si>
    <t>175A071168</t>
  </si>
  <si>
    <t>Lưu Tùng Lâm</t>
  </si>
  <si>
    <t>59TH5</t>
  </si>
  <si>
    <t>Quách Thị Hà</t>
  </si>
  <si>
    <t>59KT1</t>
  </si>
  <si>
    <t>175A020643</t>
  </si>
  <si>
    <t>Hoàng Tạ Kim Ngân</t>
  </si>
  <si>
    <t>59QLXD</t>
  </si>
  <si>
    <t>175A071211</t>
  </si>
  <si>
    <t>Ngô Xuân Uyên</t>
  </si>
  <si>
    <t>59TH6</t>
  </si>
  <si>
    <t>Mùi Huyền Trang</t>
  </si>
  <si>
    <t>59KT4</t>
  </si>
  <si>
    <t>Đào Trung Hiếu</t>
  </si>
  <si>
    <t>59K2</t>
  </si>
  <si>
    <t>Hứa Hoàng Lâm</t>
  </si>
  <si>
    <t>175A071489</t>
  </si>
  <si>
    <t>Trần Hữu Tú</t>
  </si>
  <si>
    <t>Vũ Huy Hoàng</t>
  </si>
  <si>
    <t>59KTĐ3</t>
  </si>
  <si>
    <t>Nguyễn Đàm Duy Thảo</t>
  </si>
  <si>
    <t>59QT1</t>
  </si>
  <si>
    <t>Mạc Thị Hoa</t>
  </si>
  <si>
    <t>59K1</t>
  </si>
  <si>
    <t>175A071353</t>
  </si>
  <si>
    <t>Bùi Ngọc Khánh</t>
  </si>
  <si>
    <t>Bùi Văn Lành</t>
  </si>
  <si>
    <t>175A020142</t>
  </si>
  <si>
    <t>Nguyễn Thị Huyền Trang</t>
  </si>
  <si>
    <t>Bùi Tuấn Linh</t>
  </si>
  <si>
    <t>Bùi Thị Huyền</t>
  </si>
  <si>
    <t>59MT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</si>
  <si>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</si>
  <si>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Nguyễn Thị Nhung</t>
  </si>
  <si>
    <t>Đặng Đình Kiên</t>
  </si>
  <si>
    <t>Bùi Quang Minh</t>
  </si>
  <si>
    <t>Hoàng Thu Trang</t>
  </si>
  <si>
    <t>Dương Trọng Trí</t>
  </si>
  <si>
    <t>Nguyễn Quyết Tâm</t>
  </si>
  <si>
    <t>56C-XD1</t>
  </si>
  <si>
    <t>Nguyễn Dương Khang</t>
  </si>
  <si>
    <t>57C-XD1</t>
  </si>
  <si>
    <t>Kỳ I, 17-18</t>
  </si>
  <si>
    <t>Nguyễn Ngô Quyền</t>
  </si>
  <si>
    <t>Nguyễn Thị Nhài</t>
  </si>
  <si>
    <t>59MT1</t>
  </si>
  <si>
    <t>175A070466</t>
  </si>
  <si>
    <t>Nguyễn Danh Huy</t>
  </si>
  <si>
    <t>59TH1</t>
  </si>
  <si>
    <t>175A071440</t>
  </si>
  <si>
    <t>Nguyễn Trọng Hiếu</t>
  </si>
  <si>
    <t>Hoàng Nhật Linh</t>
  </si>
  <si>
    <t>59M1</t>
  </si>
  <si>
    <t>Nguyễn Thu Phương</t>
  </si>
  <si>
    <t>Nghiêm Minh Quý</t>
  </si>
  <si>
    <t>175A071376</t>
  </si>
  <si>
    <t>Kỳ 1, 17-18</t>
  </si>
  <si>
    <t>12/4/1996</t>
  </si>
  <si>
    <t>29/4/1997</t>
  </si>
  <si>
    <t>07/08/1999</t>
  </si>
  <si>
    <t>Mường</t>
  </si>
  <si>
    <t>14/6/1999</t>
  </si>
  <si>
    <t>02/3/1999</t>
  </si>
  <si>
    <t>01/2/1998</t>
  </si>
  <si>
    <t xml:space="preserve">                                                                                                                    </t>
  </si>
  <si>
    <t>20/5/1997</t>
  </si>
  <si>
    <t>Lương Anh Tuấn</t>
  </si>
  <si>
    <t>Bố/mẹ bị nhiếm CĐHH</t>
  </si>
  <si>
    <t>Nguyễn Tuấn Nam</t>
  </si>
  <si>
    <t>Nguyễn Trung Dũng</t>
  </si>
  <si>
    <t>Nguyễn Hà Ngân</t>
  </si>
  <si>
    <t>Bùi Thị Thu Hiền</t>
  </si>
  <si>
    <t>Võ Chí Công</t>
  </si>
  <si>
    <t>Vũ Công Huân</t>
  </si>
  <si>
    <t>Ngô Văn Lộc</t>
  </si>
  <si>
    <t>Phạm Ngọc Thủy</t>
  </si>
  <si>
    <t>58NKN</t>
  </si>
  <si>
    <t>Hoàng Sơn</t>
  </si>
  <si>
    <t>DANH SÁCH SINH VIÊN ĐƯỢC HỖ TRỢ CHI PHÍ HỌC TẬP KỲ I (2017-2018)</t>
  </si>
  <si>
    <t>(Kèm theo Quyết định số      2399    /QĐ-ĐHTL ngày   16     tháng 11    năm 2017)</t>
  </si>
  <si>
    <t>(Kèm theo Quyết định số     2399       /QĐ-ĐHTL ngày  16   tháng  11  năm 2017)</t>
  </si>
  <si>
    <t>(Kèm theo Quyết định số   2399       /QĐ-ĐHTL ngày   16   tháng  11 năm 2017)</t>
  </si>
  <si>
    <t>(Kèm theo Quyết định số   2399            /QĐ-ĐHTL ngày   16    tháng 11  năm 2017)</t>
  </si>
  <si>
    <t>(Kèm theo Quyết định số     2399        /QĐ-ĐHTL ngày  16   tháng  11 năm 2017)</t>
  </si>
  <si>
    <t>(Kèm theo Quyết định số    2399      /QĐ-ĐHTL ngày  16      tháng 11       năm 2017)</t>
  </si>
  <si>
    <t>(Kèm theo Quyết định số      2399      /QĐ-ĐHTL ngày 16   tháng  11   năm 2017)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</si>
</sst>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Arial"/>
      <family val="2"/>
    </font>
    <font>
      <sz val="12"/>
      <color theme="1"/>
      <name val="Times New Roman"/>
      <family val="2"/>
      <charset val="163"/>
    </font>
    <font>
      <sz val="8"/>
      <color theme="1"/>
      <name val="Times New Roman"/>
      <family val="1"/>
    </font>
    <font>
      <b/>
      <sz val="12"/>
      <name val="Times New Roman"/>
      <family val="1"/>
    </font>
    <font>
      <i/>
      <sz val="10"/>
      <color theme="1"/>
      <name val="Times New Roman"/>
      <family val="1"/>
    </font>
    <font>
      <i/>
      <sz val="10"/>
      <name val="Times New Roman"/>
      <family val="1"/>
    </font>
    <font>
      <sz val="10"/>
      <color indexed="8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4">
    <xf numFmtId="0" fontId="0" fillId="0" borderId="0" xfId="0"/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8" fillId="2" borderId="1" xfId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/>
    </xf>
    <xf numFmtId="0" fontId="8" fillId="0" borderId="1" xfId="1" quotePrefix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left" vertical="center" wrapText="1" readingOrder="1"/>
    </xf>
    <xf numFmtId="0" fontId="8" fillId="0" borderId="1" xfId="1" quotePrefix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8" fillId="0" borderId="1" xfId="1" quotePrefix="1" applyNumberFormat="1" applyFont="1" applyFill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left" vertical="center" wrapText="1"/>
    </xf>
    <xf numFmtId="0" fontId="6" fillId="0" borderId="1" xfId="1" applyNumberFormat="1" applyFont="1" applyFill="1" applyBorder="1" applyAlignment="1" applyProtection="1">
      <alignment horizontal="center" vertical="center" shrinkToFit="1"/>
    </xf>
    <xf numFmtId="0" fontId="8" fillId="0" borderId="1" xfId="1" applyNumberFormat="1" applyFont="1" applyFill="1" applyBorder="1" applyAlignment="1">
      <alignment horizontal="left" vertical="center" wrapText="1"/>
    </xf>
    <xf numFmtId="0" fontId="6" fillId="0" borderId="1" xfId="1" quotePrefix="1" applyNumberFormat="1" applyFont="1" applyFill="1" applyBorder="1" applyAlignment="1">
      <alignment horizontal="center" vertical="center"/>
    </xf>
    <xf numFmtId="0" fontId="6" fillId="0" borderId="1" xfId="1" quotePrefix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 shrinkToFit="1"/>
    </xf>
    <xf numFmtId="1" fontId="8" fillId="0" borderId="1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left" vertical="center" readingOrder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  <xf numFmtId="0" fontId="9" fillId="0" borderId="0" xfId="0" applyFont="1"/>
    <xf numFmtId="0" fontId="2" fillId="0" borderId="1" xfId="0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quotePrefix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quotePrefix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quotePrefix="1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6" fillId="0" borderId="0" xfId="0" applyFont="1"/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0" fillId="0" borderId="0" xfId="0" applyFont="1" applyAlignment="1"/>
    <xf numFmtId="0" fontId="9" fillId="0" borderId="0" xfId="0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shrinkToFi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4" fontId="6" fillId="0" borderId="1" xfId="0" quotePrefix="1" applyNumberFormat="1" applyFont="1" applyBorder="1" applyAlignment="1">
      <alignment horizontal="center" vertical="center" wrapText="1"/>
    </xf>
    <xf numFmtId="49" fontId="8" fillId="0" borderId="1" xfId="1" quotePrefix="1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4" fontId="16" fillId="0" borderId="1" xfId="0" applyNumberFormat="1" applyFont="1" applyBorder="1" applyAlignment="1">
      <alignment horizontal="center"/>
    </xf>
    <xf numFmtId="0" fontId="9" fillId="0" borderId="1" xfId="1" quotePrefix="1" applyFont="1" applyBorder="1" applyAlignment="1">
      <alignment horizontal="center" vertical="center"/>
    </xf>
    <xf numFmtId="0" fontId="16" fillId="0" borderId="1" xfId="0" quotePrefix="1" applyFont="1" applyBorder="1" applyAlignment="1">
      <alignment horizontal="center"/>
    </xf>
    <xf numFmtId="0" fontId="9" fillId="3" borderId="0" xfId="1" applyFont="1" applyFill="1" applyAlignment="1">
      <alignment horizontal="center" vertical="center"/>
    </xf>
    <xf numFmtId="0" fontId="9" fillId="3" borderId="0" xfId="0" applyFont="1" applyFill="1" applyAlignment="1">
      <alignment horizontal="center"/>
    </xf>
    <xf numFmtId="0" fontId="9" fillId="3" borderId="0" xfId="0" applyFont="1" applyFill="1"/>
    <xf numFmtId="0" fontId="4" fillId="3" borderId="0" xfId="1" applyFont="1" applyFill="1" applyAlignment="1">
      <alignment horizontal="center" vertical="center"/>
    </xf>
    <xf numFmtId="0" fontId="9" fillId="3" borderId="0" xfId="1" applyFont="1" applyFill="1" applyAlignment="1">
      <alignment horizontal="left" vertical="center"/>
    </xf>
    <xf numFmtId="0" fontId="7" fillId="3" borderId="1" xfId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/>
    </xf>
    <xf numFmtId="0" fontId="8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left" vertical="center" wrapText="1"/>
    </xf>
    <xf numFmtId="49" fontId="8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6" fillId="3" borderId="1" xfId="1" quotePrefix="1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left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8" fillId="3" borderId="1" xfId="1" quotePrefix="1" applyNumberFormat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left" vertical="center"/>
    </xf>
    <xf numFmtId="0" fontId="8" fillId="3" borderId="1" xfId="1" quotePrefix="1" applyNumberFormat="1" applyFont="1" applyFill="1" applyBorder="1" applyAlignment="1">
      <alignment horizontal="center" vertical="center" wrapText="1"/>
    </xf>
    <xf numFmtId="0" fontId="6" fillId="3" borderId="1" xfId="1" quotePrefix="1" applyNumberFormat="1" applyFont="1" applyFill="1" applyBorder="1" applyAlignment="1" applyProtection="1">
      <alignment horizontal="center" vertical="center" shrinkToFit="1"/>
    </xf>
    <xf numFmtId="0" fontId="9" fillId="3" borderId="1" xfId="1" applyFont="1" applyFill="1" applyBorder="1" applyAlignment="1">
      <alignment horizontal="left" vertical="center"/>
    </xf>
    <xf numFmtId="49" fontId="9" fillId="3" borderId="1" xfId="1" applyNumberFormat="1" applyFont="1" applyFill="1" applyBorder="1" applyAlignment="1">
      <alignment horizontal="center" vertical="center"/>
    </xf>
    <xf numFmtId="0" fontId="6" fillId="3" borderId="1" xfId="1" quotePrefix="1" applyFont="1" applyFill="1" applyBorder="1" applyAlignment="1">
      <alignment horizontal="center" vertical="center" wrapText="1"/>
    </xf>
    <xf numFmtId="0" fontId="6" fillId="3" borderId="1" xfId="1" applyNumberFormat="1" applyFont="1" applyFill="1" applyBorder="1" applyAlignment="1">
      <alignment horizontal="left" vertical="center" wrapText="1"/>
    </xf>
    <xf numFmtId="0" fontId="6" fillId="3" borderId="1" xfId="1" applyNumberFormat="1" applyFont="1" applyFill="1" applyBorder="1" applyAlignment="1" applyProtection="1">
      <alignment horizontal="center" vertical="center" shrinkToFit="1"/>
    </xf>
    <xf numFmtId="0" fontId="9" fillId="3" borderId="1" xfId="0" applyFont="1" applyFill="1" applyBorder="1" applyAlignment="1">
      <alignment horizontal="center"/>
    </xf>
    <xf numFmtId="0" fontId="9" fillId="3" borderId="1" xfId="1" quotePrefix="1" applyNumberFormat="1" applyFont="1" applyFill="1" applyBorder="1" applyAlignment="1">
      <alignment horizontal="center" vertical="center"/>
    </xf>
    <xf numFmtId="49" fontId="9" fillId="3" borderId="1" xfId="1" quotePrefix="1" applyNumberFormat="1" applyFont="1" applyFill="1" applyBorder="1" applyAlignment="1">
      <alignment horizontal="center" vertical="center"/>
    </xf>
    <xf numFmtId="0" fontId="9" fillId="3" borderId="1" xfId="0" applyFont="1" applyFill="1" applyBorder="1"/>
    <xf numFmtId="0" fontId="9" fillId="3" borderId="1" xfId="0" applyFont="1" applyFill="1" applyBorder="1" applyAlignment="1">
      <alignment horizontal="center" vertical="center"/>
    </xf>
    <xf numFmtId="0" fontId="9" fillId="3" borderId="0" xfId="1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/>
    </xf>
    <xf numFmtId="0" fontId="9" fillId="3" borderId="0" xfId="0" applyFont="1" applyFill="1" applyBorder="1"/>
    <xf numFmtId="0" fontId="8" fillId="3" borderId="0" xfId="1" applyFont="1" applyFill="1" applyBorder="1" applyAlignment="1">
      <alignment horizontal="center" vertical="center" wrapText="1"/>
    </xf>
    <xf numFmtId="0" fontId="9" fillId="0" borderId="1" xfId="0" applyFont="1" applyBorder="1" applyAlignment="1"/>
    <xf numFmtId="0" fontId="9" fillId="0" borderId="1" xfId="0" applyFont="1" applyBorder="1" applyAlignment="1">
      <alignment horizontal="left"/>
    </xf>
    <xf numFmtId="0" fontId="9" fillId="0" borderId="0" xfId="0" applyFont="1" applyAlignment="1"/>
    <xf numFmtId="0" fontId="8" fillId="0" borderId="1" xfId="0" applyFont="1" applyFill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left" wrapText="1"/>
    </xf>
    <xf numFmtId="0" fontId="6" fillId="0" borderId="1" xfId="0" quotePrefix="1" applyNumberFormat="1" applyFont="1" applyFill="1" applyBorder="1" applyAlignment="1" applyProtection="1">
      <alignment horizontal="center" shrinkToFit="1"/>
    </xf>
    <xf numFmtId="0" fontId="8" fillId="0" borderId="1" xfId="0" applyFont="1" applyBorder="1" applyAlignment="1">
      <alignment horizontal="left" wrapText="1"/>
    </xf>
    <xf numFmtId="49" fontId="9" fillId="0" borderId="1" xfId="0" applyNumberFormat="1" applyFont="1" applyBorder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/>
    <xf numFmtId="0" fontId="8" fillId="0" borderId="1" xfId="1" applyFont="1" applyFill="1" applyBorder="1" applyAlignment="1">
      <alignment horizontal="left" wrapText="1"/>
    </xf>
    <xf numFmtId="0" fontId="9" fillId="0" borderId="1" xfId="1" applyFont="1" applyFill="1" applyBorder="1" applyAlignment="1">
      <alignment horizontal="center"/>
    </xf>
    <xf numFmtId="0" fontId="6" fillId="0" borderId="1" xfId="1" applyFont="1" applyBorder="1" applyAlignment="1">
      <alignment horizontal="center" wrapText="1"/>
    </xf>
    <xf numFmtId="0" fontId="7" fillId="3" borderId="0" xfId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10" fillId="3" borderId="0" xfId="1" applyFont="1" applyFill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7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3"/>
  <sheetViews>
    <sheetView zoomScale="115" zoomScaleNormal="115" workbookViewId="0">
      <selection activeCell="A3" sqref="A3:G3"/>
    </sheetView>
  </sheetViews>
  <sheetFormatPr defaultRowHeight="12.75" x14ac:dyDescent="0.2"/>
  <cols>
    <col min="1" max="1" width="4.75" style="95" customWidth="1"/>
    <col min="2" max="2" width="10.25" style="95" customWidth="1"/>
    <col min="3" max="3" width="17.875" style="96" customWidth="1"/>
    <col min="4" max="4" width="9" style="95" customWidth="1"/>
    <col min="5" max="5" width="19" style="95" customWidth="1"/>
    <col min="6" max="6" width="10.75" style="95" customWidth="1"/>
    <col min="7" max="7" width="14.125" style="95" customWidth="1"/>
    <col min="8" max="16384" width="9" style="96"/>
  </cols>
  <sheetData>
    <row r="1" spans="1:10" ht="13.5" x14ac:dyDescent="0.2">
      <c r="A1" s="148" t="s">
        <v>731</v>
      </c>
      <c r="B1" s="148"/>
      <c r="C1" s="148"/>
      <c r="D1" s="94"/>
      <c r="E1" s="94"/>
    </row>
    <row r="2" spans="1:10" x14ac:dyDescent="0.2">
      <c r="A2" s="146" t="s">
        <v>730</v>
      </c>
      <c r="B2" s="146"/>
      <c r="C2" s="146"/>
      <c r="D2" s="146"/>
      <c r="E2" s="146"/>
      <c r="F2" s="146"/>
      <c r="G2" s="146"/>
    </row>
    <row r="3" spans="1:10" x14ac:dyDescent="0.2">
      <c r="A3" s="147" t="s">
        <v>988</v>
      </c>
      <c r="B3" s="147"/>
      <c r="C3" s="147"/>
      <c r="D3" s="147"/>
      <c r="E3" s="147"/>
      <c r="F3" s="147"/>
      <c r="G3" s="147"/>
    </row>
    <row r="4" spans="1:10" x14ac:dyDescent="0.2">
      <c r="A4" s="97"/>
      <c r="B4" s="94"/>
      <c r="C4" s="98"/>
      <c r="D4" s="94"/>
      <c r="E4" s="94"/>
      <c r="F4" s="94"/>
      <c r="G4" s="94"/>
    </row>
    <row r="5" spans="1:10" ht="27" customHeight="1" x14ac:dyDescent="0.2">
      <c r="A5" s="99" t="s">
        <v>0</v>
      </c>
      <c r="B5" s="100" t="s">
        <v>1</v>
      </c>
      <c r="C5" s="101" t="s">
        <v>2</v>
      </c>
      <c r="D5" s="102" t="s">
        <v>3</v>
      </c>
      <c r="E5" s="100" t="s">
        <v>4</v>
      </c>
      <c r="F5" s="99" t="s">
        <v>5</v>
      </c>
      <c r="G5" s="99" t="s">
        <v>6</v>
      </c>
    </row>
    <row r="6" spans="1:10" ht="15" customHeight="1" x14ac:dyDescent="0.2">
      <c r="A6" s="103">
        <v>1</v>
      </c>
      <c r="B6" s="104" t="s">
        <v>7</v>
      </c>
      <c r="C6" s="105" t="s">
        <v>8</v>
      </c>
      <c r="D6" s="103" t="s">
        <v>9</v>
      </c>
      <c r="E6" s="106" t="s">
        <v>10</v>
      </c>
      <c r="F6" s="107" t="s">
        <v>11</v>
      </c>
      <c r="G6" s="107" t="s">
        <v>12</v>
      </c>
      <c r="I6" s="96" t="e">
        <f>VLOOKUP(B6,#REF!,9,0)</f>
        <v>#REF!</v>
      </c>
    </row>
    <row r="7" spans="1:10" ht="15" customHeight="1" x14ac:dyDescent="0.2">
      <c r="A7" s="103">
        <f t="shared" ref="A7:A38" si="0">A6+1</f>
        <v>2</v>
      </c>
      <c r="B7" s="106" t="s">
        <v>14</v>
      </c>
      <c r="C7" s="105" t="s">
        <v>15</v>
      </c>
      <c r="D7" s="103" t="s">
        <v>16</v>
      </c>
      <c r="E7" s="106" t="s">
        <v>17</v>
      </c>
      <c r="F7" s="107" t="s">
        <v>11</v>
      </c>
      <c r="G7" s="107" t="s">
        <v>12</v>
      </c>
      <c r="I7" s="96" t="e">
        <f>VLOOKUP(B7,#REF!,9,0)</f>
        <v>#REF!</v>
      </c>
    </row>
    <row r="8" spans="1:10" ht="15" customHeight="1" x14ac:dyDescent="0.2">
      <c r="A8" s="103">
        <f t="shared" si="0"/>
        <v>3</v>
      </c>
      <c r="B8" s="106" t="s">
        <v>18</v>
      </c>
      <c r="C8" s="105" t="s">
        <v>19</v>
      </c>
      <c r="D8" s="103" t="s">
        <v>20</v>
      </c>
      <c r="E8" s="106" t="s">
        <v>10</v>
      </c>
      <c r="F8" s="107" t="s">
        <v>11</v>
      </c>
      <c r="G8" s="107" t="s">
        <v>12</v>
      </c>
      <c r="I8" s="96" t="e">
        <f>VLOOKUP(B8,#REF!,9,0)</f>
        <v>#REF!</v>
      </c>
    </row>
    <row r="9" spans="1:10" ht="15" customHeight="1" x14ac:dyDescent="0.2">
      <c r="A9" s="103">
        <f t="shared" si="0"/>
        <v>4</v>
      </c>
      <c r="B9" s="106" t="s">
        <v>23</v>
      </c>
      <c r="C9" s="105" t="s">
        <v>24</v>
      </c>
      <c r="D9" s="103" t="s">
        <v>25</v>
      </c>
      <c r="E9" s="106" t="s">
        <v>10</v>
      </c>
      <c r="F9" s="107" t="s">
        <v>11</v>
      </c>
      <c r="G9" s="107" t="s">
        <v>12</v>
      </c>
      <c r="I9" s="96" t="e">
        <f>VLOOKUP(B9,#REF!,9,0)</f>
        <v>#REF!</v>
      </c>
    </row>
    <row r="10" spans="1:10" ht="15" customHeight="1" x14ac:dyDescent="0.2">
      <c r="A10" s="103">
        <f t="shared" si="0"/>
        <v>5</v>
      </c>
      <c r="B10" s="106" t="s">
        <v>26</v>
      </c>
      <c r="C10" s="105" t="s">
        <v>27</v>
      </c>
      <c r="D10" s="103" t="s">
        <v>28</v>
      </c>
      <c r="E10" s="106" t="s">
        <v>10</v>
      </c>
      <c r="F10" s="107" t="s">
        <v>11</v>
      </c>
      <c r="G10" s="107" t="s">
        <v>12</v>
      </c>
      <c r="I10" s="96" t="e">
        <f>VLOOKUP(B10,#REF!,9,0)</f>
        <v>#REF!</v>
      </c>
      <c r="J10" s="96" t="s">
        <v>607</v>
      </c>
    </row>
    <row r="11" spans="1:10" ht="15" customHeight="1" x14ac:dyDescent="0.2">
      <c r="A11" s="103">
        <f t="shared" si="0"/>
        <v>6</v>
      </c>
      <c r="B11" s="106" t="s">
        <v>597</v>
      </c>
      <c r="C11" s="105" t="s">
        <v>29</v>
      </c>
      <c r="D11" s="103" t="s">
        <v>31</v>
      </c>
      <c r="E11" s="106" t="s">
        <v>30</v>
      </c>
      <c r="F11" s="107" t="s">
        <v>959</v>
      </c>
      <c r="G11" s="107" t="s">
        <v>12</v>
      </c>
      <c r="I11" s="96" t="e">
        <f>VLOOKUP(B11,#REF!,9,0)</f>
        <v>#REF!</v>
      </c>
    </row>
    <row r="12" spans="1:10" ht="15" customHeight="1" x14ac:dyDescent="0.2">
      <c r="A12" s="103">
        <f t="shared" si="0"/>
        <v>7</v>
      </c>
      <c r="B12" s="108" t="s">
        <v>34</v>
      </c>
      <c r="C12" s="109" t="s">
        <v>35</v>
      </c>
      <c r="D12" s="103" t="s">
        <v>33</v>
      </c>
      <c r="E12" s="110" t="s">
        <v>10</v>
      </c>
      <c r="F12" s="110" t="s">
        <v>13</v>
      </c>
      <c r="G12" s="107" t="s">
        <v>12</v>
      </c>
      <c r="I12" s="96" t="e">
        <f>VLOOKUP(B12,#REF!,9,0)</f>
        <v>#REF!</v>
      </c>
    </row>
    <row r="13" spans="1:10" ht="15" customHeight="1" x14ac:dyDescent="0.2">
      <c r="A13" s="103">
        <f t="shared" si="0"/>
        <v>8</v>
      </c>
      <c r="B13" s="106" t="s">
        <v>37</v>
      </c>
      <c r="C13" s="105" t="s">
        <v>38</v>
      </c>
      <c r="D13" s="103" t="s">
        <v>36</v>
      </c>
      <c r="E13" s="106" t="s">
        <v>10</v>
      </c>
      <c r="F13" s="107" t="s">
        <v>11</v>
      </c>
      <c r="G13" s="107" t="s">
        <v>12</v>
      </c>
      <c r="I13" s="96" t="e">
        <f>VLOOKUP(B13,#REF!,9,0)</f>
        <v>#REF!</v>
      </c>
    </row>
    <row r="14" spans="1:10" ht="15" customHeight="1" x14ac:dyDescent="0.2">
      <c r="A14" s="103">
        <f t="shared" si="0"/>
        <v>9</v>
      </c>
      <c r="B14" s="106" t="s">
        <v>41</v>
      </c>
      <c r="C14" s="105" t="s">
        <v>42</v>
      </c>
      <c r="D14" s="103" t="s">
        <v>43</v>
      </c>
      <c r="E14" s="106" t="s">
        <v>10</v>
      </c>
      <c r="F14" s="107" t="s">
        <v>11</v>
      </c>
      <c r="G14" s="107" t="s">
        <v>12</v>
      </c>
      <c r="I14" s="96" t="e">
        <f>VLOOKUP(B14,#REF!,9,0)</f>
        <v>#REF!</v>
      </c>
    </row>
    <row r="15" spans="1:10" ht="15" customHeight="1" x14ac:dyDescent="0.2">
      <c r="A15" s="103">
        <f t="shared" si="0"/>
        <v>10</v>
      </c>
      <c r="B15" s="106" t="s">
        <v>45</v>
      </c>
      <c r="C15" s="105" t="s">
        <v>46</v>
      </c>
      <c r="D15" s="103" t="s">
        <v>47</v>
      </c>
      <c r="E15" s="106" t="s">
        <v>10</v>
      </c>
      <c r="F15" s="107" t="s">
        <v>11</v>
      </c>
      <c r="G15" s="107" t="s">
        <v>12</v>
      </c>
      <c r="I15" s="96" t="e">
        <f>VLOOKUP(B15,#REF!,9,0)</f>
        <v>#REF!</v>
      </c>
    </row>
    <row r="16" spans="1:10" ht="15" customHeight="1" x14ac:dyDescent="0.2">
      <c r="A16" s="103">
        <f t="shared" si="0"/>
        <v>11</v>
      </c>
      <c r="B16" s="106" t="s">
        <v>48</v>
      </c>
      <c r="C16" s="105" t="s">
        <v>49</v>
      </c>
      <c r="D16" s="103" t="s">
        <v>50</v>
      </c>
      <c r="E16" s="106" t="s">
        <v>10</v>
      </c>
      <c r="F16" s="107" t="s">
        <v>11</v>
      </c>
      <c r="G16" s="107" t="s">
        <v>12</v>
      </c>
      <c r="I16" s="96" t="e">
        <f>VLOOKUP(B16,#REF!,9,0)</f>
        <v>#REF!</v>
      </c>
    </row>
    <row r="17" spans="1:9" ht="15" customHeight="1" x14ac:dyDescent="0.2">
      <c r="A17" s="103">
        <f t="shared" si="0"/>
        <v>12</v>
      </c>
      <c r="B17" s="106" t="s">
        <v>51</v>
      </c>
      <c r="C17" s="105" t="s">
        <v>52</v>
      </c>
      <c r="D17" s="103" t="s">
        <v>53</v>
      </c>
      <c r="E17" s="106" t="s">
        <v>10</v>
      </c>
      <c r="F17" s="107" t="s">
        <v>11</v>
      </c>
      <c r="G17" s="107" t="s">
        <v>12</v>
      </c>
      <c r="I17" s="96" t="e">
        <f>VLOOKUP(B17,#REF!,9,0)</f>
        <v>#REF!</v>
      </c>
    </row>
    <row r="18" spans="1:9" ht="15" customHeight="1" x14ac:dyDescent="0.2">
      <c r="A18" s="103">
        <f t="shared" si="0"/>
        <v>13</v>
      </c>
      <c r="B18" s="106" t="s">
        <v>55</v>
      </c>
      <c r="C18" s="105" t="s">
        <v>56</v>
      </c>
      <c r="D18" s="103" t="s">
        <v>54</v>
      </c>
      <c r="E18" s="106" t="s">
        <v>10</v>
      </c>
      <c r="F18" s="107" t="s">
        <v>11</v>
      </c>
      <c r="G18" s="107" t="s">
        <v>12</v>
      </c>
      <c r="I18" s="96" t="e">
        <f>VLOOKUP(B18,#REF!,9,0)</f>
        <v>#REF!</v>
      </c>
    </row>
    <row r="19" spans="1:9" ht="15" customHeight="1" x14ac:dyDescent="0.2">
      <c r="A19" s="103">
        <f t="shared" si="0"/>
        <v>14</v>
      </c>
      <c r="B19" s="106" t="s">
        <v>598</v>
      </c>
      <c r="C19" s="105" t="s">
        <v>39</v>
      </c>
      <c r="D19" s="103" t="s">
        <v>40</v>
      </c>
      <c r="E19" s="106" t="s">
        <v>30</v>
      </c>
      <c r="F19" s="107" t="s">
        <v>959</v>
      </c>
      <c r="G19" s="107" t="s">
        <v>12</v>
      </c>
      <c r="I19" s="96" t="e">
        <f>VLOOKUP(B19,#REF!,9,0)</f>
        <v>#REF!</v>
      </c>
    </row>
    <row r="20" spans="1:9" ht="15" customHeight="1" x14ac:dyDescent="0.2">
      <c r="A20" s="103">
        <f t="shared" si="0"/>
        <v>15</v>
      </c>
      <c r="B20" s="106" t="s">
        <v>59</v>
      </c>
      <c r="C20" s="105" t="s">
        <v>60</v>
      </c>
      <c r="D20" s="103" t="s">
        <v>61</v>
      </c>
      <c r="E20" s="106" t="s">
        <v>10</v>
      </c>
      <c r="F20" s="107" t="s">
        <v>11</v>
      </c>
      <c r="G20" s="107" t="s">
        <v>12</v>
      </c>
      <c r="I20" s="96" t="e">
        <f>VLOOKUP(B20,#REF!,9,0)</f>
        <v>#REF!</v>
      </c>
    </row>
    <row r="21" spans="1:9" ht="15" customHeight="1" x14ac:dyDescent="0.2">
      <c r="A21" s="103">
        <f t="shared" si="0"/>
        <v>16</v>
      </c>
      <c r="B21" s="106" t="s">
        <v>62</v>
      </c>
      <c r="C21" s="105" t="s">
        <v>63</v>
      </c>
      <c r="D21" s="103" t="s">
        <v>61</v>
      </c>
      <c r="E21" s="106" t="s">
        <v>10</v>
      </c>
      <c r="F21" s="107" t="s">
        <v>11</v>
      </c>
      <c r="G21" s="107" t="s">
        <v>12</v>
      </c>
      <c r="I21" s="96" t="e">
        <f>VLOOKUP(B21,#REF!,9,0)</f>
        <v>#REF!</v>
      </c>
    </row>
    <row r="22" spans="1:9" ht="15" customHeight="1" x14ac:dyDescent="0.2">
      <c r="A22" s="103">
        <f t="shared" si="0"/>
        <v>17</v>
      </c>
      <c r="B22" s="106" t="s">
        <v>64</v>
      </c>
      <c r="C22" s="105" t="s">
        <v>65</v>
      </c>
      <c r="D22" s="103" t="s">
        <v>66</v>
      </c>
      <c r="E22" s="106" t="s">
        <v>10</v>
      </c>
      <c r="F22" s="107" t="s">
        <v>11</v>
      </c>
      <c r="G22" s="107" t="s">
        <v>12</v>
      </c>
      <c r="I22" s="96" t="e">
        <f>VLOOKUP(B22,#REF!,9,0)</f>
        <v>#REF!</v>
      </c>
    </row>
    <row r="23" spans="1:9" ht="15" customHeight="1" x14ac:dyDescent="0.2">
      <c r="A23" s="103">
        <f t="shared" si="0"/>
        <v>18</v>
      </c>
      <c r="B23" s="106" t="s">
        <v>68</v>
      </c>
      <c r="C23" s="105" t="s">
        <v>69</v>
      </c>
      <c r="D23" s="103" t="s">
        <v>67</v>
      </c>
      <c r="E23" s="106" t="s">
        <v>10</v>
      </c>
      <c r="F23" s="107" t="s">
        <v>11</v>
      </c>
      <c r="G23" s="107" t="s">
        <v>12</v>
      </c>
      <c r="I23" s="96" t="e">
        <f>VLOOKUP(B23,#REF!,9,0)</f>
        <v>#REF!</v>
      </c>
    </row>
    <row r="24" spans="1:9" ht="15" customHeight="1" x14ac:dyDescent="0.2">
      <c r="A24" s="103">
        <f t="shared" si="0"/>
        <v>19</v>
      </c>
      <c r="B24" s="106" t="s">
        <v>70</v>
      </c>
      <c r="C24" s="105" t="s">
        <v>71</v>
      </c>
      <c r="D24" s="103" t="s">
        <v>67</v>
      </c>
      <c r="E24" s="106" t="s">
        <v>10</v>
      </c>
      <c r="F24" s="107" t="s">
        <v>11</v>
      </c>
      <c r="G24" s="107" t="s">
        <v>12</v>
      </c>
      <c r="I24" s="96" t="e">
        <f>VLOOKUP(B24,#REF!,9,0)</f>
        <v>#REF!</v>
      </c>
    </row>
    <row r="25" spans="1:9" ht="15" customHeight="1" x14ac:dyDescent="0.2">
      <c r="A25" s="103">
        <f t="shared" si="0"/>
        <v>20</v>
      </c>
      <c r="B25" s="111" t="s">
        <v>72</v>
      </c>
      <c r="C25" s="112" t="s">
        <v>73</v>
      </c>
      <c r="D25" s="103" t="s">
        <v>74</v>
      </c>
      <c r="E25" s="106" t="s">
        <v>645</v>
      </c>
      <c r="F25" s="107" t="s">
        <v>11</v>
      </c>
      <c r="G25" s="107" t="s">
        <v>12</v>
      </c>
      <c r="I25" s="96" t="e">
        <f>VLOOKUP(B25,#REF!,9,0)</f>
        <v>#REF!</v>
      </c>
    </row>
    <row r="26" spans="1:9" ht="15" customHeight="1" x14ac:dyDescent="0.2">
      <c r="A26" s="103">
        <f t="shared" si="0"/>
        <v>21</v>
      </c>
      <c r="B26" s="106" t="s">
        <v>76</v>
      </c>
      <c r="C26" s="105" t="s">
        <v>77</v>
      </c>
      <c r="D26" s="103" t="s">
        <v>78</v>
      </c>
      <c r="E26" s="106" t="s">
        <v>10</v>
      </c>
      <c r="F26" s="107" t="s">
        <v>11</v>
      </c>
      <c r="G26" s="107" t="s">
        <v>12</v>
      </c>
      <c r="I26" s="96" t="e">
        <f>VLOOKUP(B26,#REF!,9,0)</f>
        <v>#REF!</v>
      </c>
    </row>
    <row r="27" spans="1:9" ht="15" customHeight="1" x14ac:dyDescent="0.2">
      <c r="A27" s="103">
        <f t="shared" si="0"/>
        <v>22</v>
      </c>
      <c r="B27" s="106" t="s">
        <v>79</v>
      </c>
      <c r="C27" s="105" t="s">
        <v>80</v>
      </c>
      <c r="D27" s="103" t="s">
        <v>78</v>
      </c>
      <c r="E27" s="106" t="s">
        <v>10</v>
      </c>
      <c r="F27" s="107" t="s">
        <v>11</v>
      </c>
      <c r="G27" s="107" t="s">
        <v>12</v>
      </c>
      <c r="I27" s="96" t="e">
        <f>VLOOKUP(B27,#REF!,9,0)</f>
        <v>#REF!</v>
      </c>
    </row>
    <row r="28" spans="1:9" ht="15" customHeight="1" x14ac:dyDescent="0.2">
      <c r="A28" s="103">
        <f t="shared" si="0"/>
        <v>23</v>
      </c>
      <c r="B28" s="106" t="s">
        <v>841</v>
      </c>
      <c r="C28" s="105" t="s">
        <v>842</v>
      </c>
      <c r="D28" s="103" t="s">
        <v>78</v>
      </c>
      <c r="E28" s="106" t="s">
        <v>30</v>
      </c>
      <c r="F28" s="107" t="s">
        <v>959</v>
      </c>
      <c r="G28" s="107" t="s">
        <v>12</v>
      </c>
      <c r="I28" s="96" t="e">
        <f>VLOOKUP(B28,#REF!,9,0)</f>
        <v>#REF!</v>
      </c>
    </row>
    <row r="29" spans="1:9" ht="15" customHeight="1" x14ac:dyDescent="0.2">
      <c r="A29" s="103">
        <f t="shared" si="0"/>
        <v>24</v>
      </c>
      <c r="B29" s="106" t="s">
        <v>81</v>
      </c>
      <c r="C29" s="105" t="s">
        <v>82</v>
      </c>
      <c r="D29" s="103" t="s">
        <v>83</v>
      </c>
      <c r="E29" s="106" t="s">
        <v>10</v>
      </c>
      <c r="F29" s="107" t="s">
        <v>11</v>
      </c>
      <c r="G29" s="107" t="s">
        <v>12</v>
      </c>
      <c r="I29" s="96" t="e">
        <f>VLOOKUP(B29,#REF!,9,0)</f>
        <v>#REF!</v>
      </c>
    </row>
    <row r="30" spans="1:9" ht="15" customHeight="1" x14ac:dyDescent="0.2">
      <c r="A30" s="103">
        <f t="shared" si="0"/>
        <v>25</v>
      </c>
      <c r="B30" s="106" t="s">
        <v>84</v>
      </c>
      <c r="C30" s="105" t="s">
        <v>85</v>
      </c>
      <c r="D30" s="103" t="s">
        <v>83</v>
      </c>
      <c r="E30" s="106" t="s">
        <v>10</v>
      </c>
      <c r="F30" s="107" t="s">
        <v>11</v>
      </c>
      <c r="G30" s="107" t="s">
        <v>12</v>
      </c>
      <c r="I30" s="96" t="e">
        <f>VLOOKUP(B30,#REF!,9,0)</f>
        <v>#REF!</v>
      </c>
    </row>
    <row r="31" spans="1:9" ht="15" customHeight="1" x14ac:dyDescent="0.2">
      <c r="A31" s="103">
        <f t="shared" si="0"/>
        <v>26</v>
      </c>
      <c r="B31" s="104">
        <v>1351010924</v>
      </c>
      <c r="C31" s="105" t="s">
        <v>86</v>
      </c>
      <c r="D31" s="103" t="s">
        <v>87</v>
      </c>
      <c r="E31" s="106" t="s">
        <v>10</v>
      </c>
      <c r="F31" s="107" t="s">
        <v>11</v>
      </c>
      <c r="G31" s="107" t="s">
        <v>12</v>
      </c>
      <c r="I31" s="96" t="e">
        <f>VLOOKUP(B31,#REF!,9,0)</f>
        <v>#REF!</v>
      </c>
    </row>
    <row r="32" spans="1:9" ht="15" customHeight="1" x14ac:dyDescent="0.2">
      <c r="A32" s="103">
        <f t="shared" si="0"/>
        <v>27</v>
      </c>
      <c r="B32" s="111" t="s">
        <v>88</v>
      </c>
      <c r="C32" s="112" t="s">
        <v>89</v>
      </c>
      <c r="D32" s="103" t="s">
        <v>87</v>
      </c>
      <c r="E32" s="110" t="s">
        <v>10</v>
      </c>
      <c r="F32" s="110" t="s">
        <v>13</v>
      </c>
      <c r="G32" s="107" t="s">
        <v>12</v>
      </c>
      <c r="I32" s="96" t="e">
        <f>VLOOKUP(B32,#REF!,9,0)</f>
        <v>#REF!</v>
      </c>
    </row>
    <row r="33" spans="1:9" ht="15" customHeight="1" x14ac:dyDescent="0.2">
      <c r="A33" s="103">
        <f t="shared" si="0"/>
        <v>28</v>
      </c>
      <c r="B33" s="104">
        <v>1351111811</v>
      </c>
      <c r="C33" s="105" t="s">
        <v>90</v>
      </c>
      <c r="D33" s="103" t="s">
        <v>91</v>
      </c>
      <c r="E33" s="106" t="s">
        <v>10</v>
      </c>
      <c r="F33" s="107" t="s">
        <v>11</v>
      </c>
      <c r="G33" s="107" t="s">
        <v>12</v>
      </c>
      <c r="I33" s="96" t="e">
        <f>VLOOKUP(B33,#REF!,9,0)</f>
        <v>#REF!</v>
      </c>
    </row>
    <row r="34" spans="1:9" ht="15" customHeight="1" x14ac:dyDescent="0.2">
      <c r="A34" s="103">
        <f t="shared" si="0"/>
        <v>29</v>
      </c>
      <c r="B34" s="113" t="s">
        <v>92</v>
      </c>
      <c r="C34" s="105" t="s">
        <v>93</v>
      </c>
      <c r="D34" s="103" t="s">
        <v>91</v>
      </c>
      <c r="E34" s="110" t="s">
        <v>10</v>
      </c>
      <c r="F34" s="110" t="s">
        <v>13</v>
      </c>
      <c r="G34" s="107" t="s">
        <v>12</v>
      </c>
      <c r="I34" s="96" t="e">
        <f>VLOOKUP(B34,#REF!,9,0)</f>
        <v>#REF!</v>
      </c>
    </row>
    <row r="35" spans="1:9" ht="15" customHeight="1" x14ac:dyDescent="0.2">
      <c r="A35" s="103">
        <f t="shared" si="0"/>
        <v>30</v>
      </c>
      <c r="B35" s="108" t="s">
        <v>94</v>
      </c>
      <c r="C35" s="109" t="s">
        <v>95</v>
      </c>
      <c r="D35" s="103" t="s">
        <v>91</v>
      </c>
      <c r="E35" s="110" t="s">
        <v>10</v>
      </c>
      <c r="F35" s="110" t="s">
        <v>13</v>
      </c>
      <c r="G35" s="107" t="s">
        <v>12</v>
      </c>
      <c r="I35" s="96" t="e">
        <f>VLOOKUP(B35,#REF!,9,0)</f>
        <v>#REF!</v>
      </c>
    </row>
    <row r="36" spans="1:9" ht="15" customHeight="1" x14ac:dyDescent="0.2">
      <c r="A36" s="103">
        <f t="shared" si="0"/>
        <v>31</v>
      </c>
      <c r="B36" s="104" t="s">
        <v>98</v>
      </c>
      <c r="C36" s="105" t="s">
        <v>99</v>
      </c>
      <c r="D36" s="103" t="s">
        <v>97</v>
      </c>
      <c r="E36" s="106" t="s">
        <v>10</v>
      </c>
      <c r="F36" s="107" t="s">
        <v>11</v>
      </c>
      <c r="G36" s="107" t="s">
        <v>12</v>
      </c>
      <c r="I36" s="96" t="e">
        <f>VLOOKUP(B36,#REF!,9,0)</f>
        <v>#REF!</v>
      </c>
    </row>
    <row r="37" spans="1:9" ht="15" customHeight="1" x14ac:dyDescent="0.2">
      <c r="A37" s="103">
        <f t="shared" si="0"/>
        <v>32</v>
      </c>
      <c r="B37" s="104" t="s">
        <v>100</v>
      </c>
      <c r="C37" s="105" t="s">
        <v>101</v>
      </c>
      <c r="D37" s="103" t="s">
        <v>97</v>
      </c>
      <c r="E37" s="106" t="s">
        <v>10</v>
      </c>
      <c r="F37" s="107" t="s">
        <v>11</v>
      </c>
      <c r="G37" s="107" t="s">
        <v>12</v>
      </c>
      <c r="I37" s="96" t="e">
        <f>VLOOKUP(B37,#REF!,9,0)</f>
        <v>#REF!</v>
      </c>
    </row>
    <row r="38" spans="1:9" ht="15" customHeight="1" x14ac:dyDescent="0.2">
      <c r="A38" s="103">
        <f t="shared" si="0"/>
        <v>33</v>
      </c>
      <c r="B38" s="106" t="s">
        <v>102</v>
      </c>
      <c r="C38" s="105" t="s">
        <v>103</v>
      </c>
      <c r="D38" s="103" t="s">
        <v>104</v>
      </c>
      <c r="E38" s="106" t="s">
        <v>105</v>
      </c>
      <c r="F38" s="107" t="s">
        <v>11</v>
      </c>
      <c r="G38" s="107" t="s">
        <v>12</v>
      </c>
      <c r="I38" s="96" t="e">
        <f>VLOOKUP(B38,#REF!,9,0)</f>
        <v>#REF!</v>
      </c>
    </row>
    <row r="39" spans="1:9" ht="15" customHeight="1" x14ac:dyDescent="0.2">
      <c r="A39" s="103">
        <f t="shared" ref="A39:A70" si="1">A38+1</f>
        <v>34</v>
      </c>
      <c r="B39" s="114" t="s">
        <v>106</v>
      </c>
      <c r="C39" s="105" t="s">
        <v>107</v>
      </c>
      <c r="D39" s="103" t="s">
        <v>104</v>
      </c>
      <c r="E39" s="107" t="s">
        <v>10</v>
      </c>
      <c r="F39" s="107" t="s">
        <v>13</v>
      </c>
      <c r="G39" s="107" t="s">
        <v>12</v>
      </c>
      <c r="I39" s="96" t="e">
        <f>VLOOKUP(B39,#REF!,9,0)</f>
        <v>#REF!</v>
      </c>
    </row>
    <row r="40" spans="1:9" ht="15" customHeight="1" x14ac:dyDescent="0.2">
      <c r="A40" s="103">
        <f t="shared" si="1"/>
        <v>35</v>
      </c>
      <c r="B40" s="106" t="s">
        <v>108</v>
      </c>
      <c r="C40" s="105" t="s">
        <v>109</v>
      </c>
      <c r="D40" s="103" t="s">
        <v>104</v>
      </c>
      <c r="E40" s="106" t="s">
        <v>10</v>
      </c>
      <c r="F40" s="107" t="s">
        <v>11</v>
      </c>
      <c r="G40" s="107" t="s">
        <v>12</v>
      </c>
      <c r="I40" s="96" t="e">
        <f>VLOOKUP(B40,#REF!,9,0)</f>
        <v>#REF!</v>
      </c>
    </row>
    <row r="41" spans="1:9" ht="15" customHeight="1" x14ac:dyDescent="0.2">
      <c r="A41" s="103">
        <f t="shared" si="1"/>
        <v>36</v>
      </c>
      <c r="B41" s="113" t="s">
        <v>110</v>
      </c>
      <c r="C41" s="105" t="s">
        <v>111</v>
      </c>
      <c r="D41" s="103" t="s">
        <v>104</v>
      </c>
      <c r="E41" s="107" t="s">
        <v>10</v>
      </c>
      <c r="F41" s="107" t="s">
        <v>13</v>
      </c>
      <c r="G41" s="107" t="s">
        <v>12</v>
      </c>
      <c r="I41" s="96" t="e">
        <f>VLOOKUP(B41,#REF!,9,0)</f>
        <v>#REF!</v>
      </c>
    </row>
    <row r="42" spans="1:9" ht="15" customHeight="1" x14ac:dyDescent="0.2">
      <c r="A42" s="103">
        <f t="shared" si="1"/>
        <v>37</v>
      </c>
      <c r="B42" s="106" t="s">
        <v>112</v>
      </c>
      <c r="C42" s="105" t="s">
        <v>113</v>
      </c>
      <c r="D42" s="103" t="s">
        <v>114</v>
      </c>
      <c r="E42" s="110" t="s">
        <v>10</v>
      </c>
      <c r="F42" s="110" t="s">
        <v>13</v>
      </c>
      <c r="G42" s="107" t="s">
        <v>12</v>
      </c>
    </row>
    <row r="43" spans="1:9" ht="15" customHeight="1" x14ac:dyDescent="0.2">
      <c r="A43" s="103">
        <f t="shared" si="1"/>
        <v>38</v>
      </c>
      <c r="B43" s="106" t="s">
        <v>839</v>
      </c>
      <c r="C43" s="105" t="s">
        <v>840</v>
      </c>
      <c r="D43" s="103" t="s">
        <v>114</v>
      </c>
      <c r="E43" s="106" t="s">
        <v>30</v>
      </c>
      <c r="F43" s="107" t="s">
        <v>959</v>
      </c>
      <c r="G43" s="107" t="s">
        <v>12</v>
      </c>
      <c r="I43" s="96" t="e">
        <f>VLOOKUP(B43,#REF!,9,0)</f>
        <v>#REF!</v>
      </c>
    </row>
    <row r="44" spans="1:9" ht="15" customHeight="1" x14ac:dyDescent="0.2">
      <c r="A44" s="103">
        <f t="shared" si="1"/>
        <v>39</v>
      </c>
      <c r="B44" s="113" t="s">
        <v>115</v>
      </c>
      <c r="C44" s="105" t="s">
        <v>116</v>
      </c>
      <c r="D44" s="103" t="s">
        <v>117</v>
      </c>
      <c r="E44" s="110" t="s">
        <v>10</v>
      </c>
      <c r="F44" s="110" t="s">
        <v>13</v>
      </c>
      <c r="G44" s="107" t="s">
        <v>12</v>
      </c>
      <c r="I44" s="96" t="e">
        <f>VLOOKUP(B44,#REF!,9,0)</f>
        <v>#REF!</v>
      </c>
    </row>
    <row r="45" spans="1:9" ht="15" customHeight="1" x14ac:dyDescent="0.2">
      <c r="A45" s="103">
        <f t="shared" si="1"/>
        <v>40</v>
      </c>
      <c r="B45" s="108" t="s">
        <v>118</v>
      </c>
      <c r="C45" s="109" t="s">
        <v>119</v>
      </c>
      <c r="D45" s="103" t="s">
        <v>117</v>
      </c>
      <c r="E45" s="110" t="s">
        <v>10</v>
      </c>
      <c r="F45" s="110" t="s">
        <v>13</v>
      </c>
      <c r="G45" s="107" t="s">
        <v>12</v>
      </c>
      <c r="I45" s="96" t="e">
        <f>VLOOKUP(B45,#REF!,9,0)</f>
        <v>#REF!</v>
      </c>
    </row>
    <row r="46" spans="1:9" ht="15" customHeight="1" x14ac:dyDescent="0.2">
      <c r="A46" s="103">
        <f t="shared" si="1"/>
        <v>41</v>
      </c>
      <c r="B46" s="113" t="s">
        <v>120</v>
      </c>
      <c r="C46" s="105" t="s">
        <v>121</v>
      </c>
      <c r="D46" s="103" t="s">
        <v>122</v>
      </c>
      <c r="E46" s="107" t="s">
        <v>10</v>
      </c>
      <c r="F46" s="107" t="s">
        <v>13</v>
      </c>
      <c r="G46" s="107" t="s">
        <v>12</v>
      </c>
      <c r="I46" s="96" t="e">
        <f>VLOOKUP(B46,#REF!,9,0)</f>
        <v>#REF!</v>
      </c>
    </row>
    <row r="47" spans="1:9" ht="15" customHeight="1" x14ac:dyDescent="0.2">
      <c r="A47" s="103">
        <f t="shared" si="1"/>
        <v>42</v>
      </c>
      <c r="B47" s="104" t="s">
        <v>123</v>
      </c>
      <c r="C47" s="105" t="s">
        <v>124</v>
      </c>
      <c r="D47" s="103" t="s">
        <v>122</v>
      </c>
      <c r="E47" s="106" t="s">
        <v>17</v>
      </c>
      <c r="F47" s="107" t="s">
        <v>11</v>
      </c>
      <c r="G47" s="107" t="s">
        <v>12</v>
      </c>
      <c r="I47" s="96" t="e">
        <f>VLOOKUP(B47,#REF!,9,0)</f>
        <v>#REF!</v>
      </c>
    </row>
    <row r="48" spans="1:9" ht="15" customHeight="1" x14ac:dyDescent="0.2">
      <c r="A48" s="103">
        <f t="shared" si="1"/>
        <v>43</v>
      </c>
      <c r="B48" s="104" t="s">
        <v>125</v>
      </c>
      <c r="C48" s="105" t="s">
        <v>126</v>
      </c>
      <c r="D48" s="103" t="s">
        <v>127</v>
      </c>
      <c r="E48" s="106" t="s">
        <v>17</v>
      </c>
      <c r="F48" s="107" t="s">
        <v>11</v>
      </c>
      <c r="G48" s="107" t="s">
        <v>12</v>
      </c>
      <c r="I48" s="96" t="e">
        <f>VLOOKUP(B48,#REF!,9,0)</f>
        <v>#REF!</v>
      </c>
    </row>
    <row r="49" spans="1:9" ht="15" customHeight="1" x14ac:dyDescent="0.2">
      <c r="A49" s="103">
        <f t="shared" si="1"/>
        <v>44</v>
      </c>
      <c r="B49" s="103">
        <v>1351010135</v>
      </c>
      <c r="C49" s="115" t="s">
        <v>128</v>
      </c>
      <c r="D49" s="103" t="s">
        <v>129</v>
      </c>
      <c r="E49" s="103" t="s">
        <v>30</v>
      </c>
      <c r="F49" s="107" t="s">
        <v>959</v>
      </c>
      <c r="G49" s="107" t="s">
        <v>12</v>
      </c>
      <c r="I49" s="96" t="e">
        <f>VLOOKUP(B49,#REF!,9,0)</f>
        <v>#REF!</v>
      </c>
    </row>
    <row r="50" spans="1:9" ht="15" customHeight="1" x14ac:dyDescent="0.2">
      <c r="A50" s="103">
        <f t="shared" si="1"/>
        <v>45</v>
      </c>
      <c r="B50" s="104" t="s">
        <v>131</v>
      </c>
      <c r="C50" s="105" t="s">
        <v>132</v>
      </c>
      <c r="D50" s="103" t="s">
        <v>133</v>
      </c>
      <c r="E50" s="106" t="s">
        <v>10</v>
      </c>
      <c r="F50" s="107" t="s">
        <v>11</v>
      </c>
      <c r="G50" s="107" t="s">
        <v>12</v>
      </c>
      <c r="I50" s="96" t="e">
        <f>VLOOKUP(B50,#REF!,9,0)</f>
        <v>#REF!</v>
      </c>
    </row>
    <row r="51" spans="1:9" ht="15" customHeight="1" x14ac:dyDescent="0.2">
      <c r="A51" s="103">
        <f t="shared" si="1"/>
        <v>46</v>
      </c>
      <c r="B51" s="104" t="s">
        <v>134</v>
      </c>
      <c r="C51" s="105" t="s">
        <v>38</v>
      </c>
      <c r="D51" s="103" t="s">
        <v>133</v>
      </c>
      <c r="E51" s="106" t="s">
        <v>10</v>
      </c>
      <c r="F51" s="107" t="s">
        <v>11</v>
      </c>
      <c r="G51" s="107" t="s">
        <v>12</v>
      </c>
    </row>
    <row r="52" spans="1:9" ht="15" customHeight="1" x14ac:dyDescent="0.2">
      <c r="A52" s="103">
        <f t="shared" si="1"/>
        <v>47</v>
      </c>
      <c r="B52" s="104" t="s">
        <v>135</v>
      </c>
      <c r="C52" s="105" t="s">
        <v>136</v>
      </c>
      <c r="D52" s="103" t="s">
        <v>133</v>
      </c>
      <c r="E52" s="106" t="s">
        <v>10</v>
      </c>
      <c r="F52" s="107" t="s">
        <v>11</v>
      </c>
      <c r="G52" s="107" t="s">
        <v>12</v>
      </c>
      <c r="I52" s="96" t="e">
        <f>VLOOKUP(B52,#REF!,9,0)</f>
        <v>#REF!</v>
      </c>
    </row>
    <row r="53" spans="1:9" ht="15" customHeight="1" x14ac:dyDescent="0.2">
      <c r="A53" s="103">
        <f t="shared" si="1"/>
        <v>48</v>
      </c>
      <c r="B53" s="106" t="s">
        <v>639</v>
      </c>
      <c r="C53" s="105" t="s">
        <v>130</v>
      </c>
      <c r="D53" s="103" t="s">
        <v>133</v>
      </c>
      <c r="E53" s="106" t="s">
        <v>30</v>
      </c>
      <c r="F53" s="107" t="s">
        <v>959</v>
      </c>
      <c r="G53" s="107" t="s">
        <v>12</v>
      </c>
      <c r="I53" s="96" t="e">
        <f>VLOOKUP(B53,#REF!,9,0)</f>
        <v>#REF!</v>
      </c>
    </row>
    <row r="54" spans="1:9" ht="15" customHeight="1" x14ac:dyDescent="0.2">
      <c r="A54" s="103">
        <f t="shared" si="1"/>
        <v>49</v>
      </c>
      <c r="B54" s="103">
        <v>1351040243</v>
      </c>
      <c r="C54" s="115" t="s">
        <v>137</v>
      </c>
      <c r="D54" s="103" t="s">
        <v>141</v>
      </c>
      <c r="E54" s="103" t="s">
        <v>30</v>
      </c>
      <c r="F54" s="107" t="s">
        <v>959</v>
      </c>
      <c r="G54" s="107" t="s">
        <v>12</v>
      </c>
      <c r="I54" s="96" t="e">
        <f>VLOOKUP(B54,#REF!,9,0)</f>
        <v>#REF!</v>
      </c>
    </row>
    <row r="55" spans="1:9" ht="15" customHeight="1" x14ac:dyDescent="0.2">
      <c r="A55" s="103">
        <f t="shared" si="1"/>
        <v>50</v>
      </c>
      <c r="B55" s="104" t="s">
        <v>139</v>
      </c>
      <c r="C55" s="105" t="s">
        <v>140</v>
      </c>
      <c r="D55" s="103" t="s">
        <v>141</v>
      </c>
      <c r="E55" s="106" t="s">
        <v>17</v>
      </c>
      <c r="F55" s="107" t="s">
        <v>11</v>
      </c>
      <c r="G55" s="107" t="s">
        <v>12</v>
      </c>
      <c r="I55" s="96" t="e">
        <f>VLOOKUP(B55,#REF!,9,0)</f>
        <v>#REF!</v>
      </c>
    </row>
    <row r="56" spans="1:9" ht="15" customHeight="1" x14ac:dyDescent="0.2">
      <c r="A56" s="103">
        <f t="shared" si="1"/>
        <v>51</v>
      </c>
      <c r="B56" s="108" t="s">
        <v>142</v>
      </c>
      <c r="C56" s="109" t="s">
        <v>143</v>
      </c>
      <c r="D56" s="103" t="s">
        <v>141</v>
      </c>
      <c r="E56" s="110" t="s">
        <v>10</v>
      </c>
      <c r="F56" s="110" t="s">
        <v>13</v>
      </c>
      <c r="G56" s="107" t="s">
        <v>12</v>
      </c>
      <c r="I56" s="96" t="e">
        <f>VLOOKUP(B56,#REF!,9,0)</f>
        <v>#REF!</v>
      </c>
    </row>
    <row r="57" spans="1:9" ht="15" customHeight="1" x14ac:dyDescent="0.2">
      <c r="A57" s="103">
        <f t="shared" si="1"/>
        <v>52</v>
      </c>
      <c r="B57" s="104" t="s">
        <v>144</v>
      </c>
      <c r="C57" s="105" t="s">
        <v>145</v>
      </c>
      <c r="D57" s="103" t="s">
        <v>146</v>
      </c>
      <c r="E57" s="106" t="s">
        <v>17</v>
      </c>
      <c r="F57" s="107" t="s">
        <v>11</v>
      </c>
      <c r="G57" s="107" t="s">
        <v>12</v>
      </c>
      <c r="I57" s="96" t="e">
        <f>VLOOKUP(B57,#REF!,9,0)</f>
        <v>#REF!</v>
      </c>
    </row>
    <row r="58" spans="1:9" ht="15" customHeight="1" x14ac:dyDescent="0.2">
      <c r="A58" s="103">
        <f t="shared" si="1"/>
        <v>53</v>
      </c>
      <c r="B58" s="113" t="s">
        <v>150</v>
      </c>
      <c r="C58" s="105" t="s">
        <v>151</v>
      </c>
      <c r="D58" s="103" t="s">
        <v>593</v>
      </c>
      <c r="E58" s="110" t="s">
        <v>10</v>
      </c>
      <c r="F58" s="110" t="s">
        <v>13</v>
      </c>
      <c r="G58" s="107" t="s">
        <v>12</v>
      </c>
      <c r="I58" s="96" t="e">
        <f>VLOOKUP(B58,#REF!,9,0)</f>
        <v>#REF!</v>
      </c>
    </row>
    <row r="59" spans="1:9" ht="15" customHeight="1" x14ac:dyDescent="0.2">
      <c r="A59" s="103">
        <f t="shared" si="1"/>
        <v>54</v>
      </c>
      <c r="B59" s="113">
        <v>1351130384</v>
      </c>
      <c r="C59" s="105" t="s">
        <v>592</v>
      </c>
      <c r="D59" s="103" t="s">
        <v>593</v>
      </c>
      <c r="E59" s="103" t="s">
        <v>30</v>
      </c>
      <c r="F59" s="107" t="s">
        <v>959</v>
      </c>
      <c r="G59" s="107" t="s">
        <v>12</v>
      </c>
      <c r="I59" s="96" t="e">
        <f>VLOOKUP(B59,#REF!,9,0)</f>
        <v>#REF!</v>
      </c>
    </row>
    <row r="60" spans="1:9" ht="15" customHeight="1" x14ac:dyDescent="0.2">
      <c r="A60" s="103">
        <f t="shared" si="1"/>
        <v>55</v>
      </c>
      <c r="B60" s="104" t="s">
        <v>147</v>
      </c>
      <c r="C60" s="105" t="s">
        <v>148</v>
      </c>
      <c r="D60" s="103" t="s">
        <v>815</v>
      </c>
      <c r="E60" s="106" t="s">
        <v>17</v>
      </c>
      <c r="F60" s="107" t="s">
        <v>11</v>
      </c>
      <c r="G60" s="107" t="s">
        <v>12</v>
      </c>
      <c r="I60" s="96" t="e">
        <f>VLOOKUP(B60,#REF!,9,0)</f>
        <v>#REF!</v>
      </c>
    </row>
    <row r="61" spans="1:9" ht="15" customHeight="1" x14ac:dyDescent="0.2">
      <c r="A61" s="103">
        <f t="shared" si="1"/>
        <v>56</v>
      </c>
      <c r="B61" s="111" t="s">
        <v>153</v>
      </c>
      <c r="C61" s="112" t="s">
        <v>154</v>
      </c>
      <c r="D61" s="103" t="s">
        <v>152</v>
      </c>
      <c r="E61" s="110" t="s">
        <v>10</v>
      </c>
      <c r="F61" s="110" t="s">
        <v>13</v>
      </c>
      <c r="G61" s="107" t="s">
        <v>12</v>
      </c>
      <c r="I61" s="96" t="e">
        <f>VLOOKUP(B61,#REF!,9,0)</f>
        <v>#REF!</v>
      </c>
    </row>
    <row r="62" spans="1:9" ht="15" customHeight="1" x14ac:dyDescent="0.2">
      <c r="A62" s="103">
        <f t="shared" si="1"/>
        <v>57</v>
      </c>
      <c r="B62" s="103">
        <v>1351102325</v>
      </c>
      <c r="C62" s="115" t="s">
        <v>155</v>
      </c>
      <c r="D62" s="103" t="s">
        <v>152</v>
      </c>
      <c r="E62" s="103" t="s">
        <v>30</v>
      </c>
      <c r="F62" s="107" t="s">
        <v>959</v>
      </c>
      <c r="G62" s="107" t="s">
        <v>12</v>
      </c>
      <c r="I62" s="96" t="e">
        <f>VLOOKUP(B62,#REF!,9,0)</f>
        <v>#REF!</v>
      </c>
    </row>
    <row r="63" spans="1:9" ht="15" customHeight="1" x14ac:dyDescent="0.2">
      <c r="A63" s="103">
        <f t="shared" si="1"/>
        <v>58</v>
      </c>
      <c r="B63" s="103">
        <v>1351101287</v>
      </c>
      <c r="C63" s="115" t="s">
        <v>752</v>
      </c>
      <c r="D63" s="103" t="s">
        <v>152</v>
      </c>
      <c r="E63" s="103" t="s">
        <v>30</v>
      </c>
      <c r="F63" s="107" t="s">
        <v>959</v>
      </c>
      <c r="G63" s="107" t="s">
        <v>12</v>
      </c>
      <c r="I63" s="96" t="e">
        <f>VLOOKUP(B63,#REF!,9,0)</f>
        <v>#REF!</v>
      </c>
    </row>
    <row r="64" spans="1:9" ht="15" customHeight="1" x14ac:dyDescent="0.2">
      <c r="A64" s="103">
        <f t="shared" si="1"/>
        <v>59</v>
      </c>
      <c r="B64" s="104">
        <v>1354012269</v>
      </c>
      <c r="C64" s="105" t="s">
        <v>157</v>
      </c>
      <c r="D64" s="103" t="s">
        <v>816</v>
      </c>
      <c r="E64" s="106" t="s">
        <v>10</v>
      </c>
      <c r="F64" s="107" t="s">
        <v>11</v>
      </c>
      <c r="G64" s="107" t="s">
        <v>12</v>
      </c>
    </row>
    <row r="65" spans="1:9" ht="15" customHeight="1" x14ac:dyDescent="0.2">
      <c r="A65" s="103">
        <f t="shared" si="1"/>
        <v>60</v>
      </c>
      <c r="B65" s="111">
        <v>1351091839</v>
      </c>
      <c r="C65" s="112" t="s">
        <v>163</v>
      </c>
      <c r="D65" s="103" t="s">
        <v>164</v>
      </c>
      <c r="E65" s="103" t="s">
        <v>30</v>
      </c>
      <c r="F65" s="107" t="s">
        <v>959</v>
      </c>
      <c r="G65" s="107" t="s">
        <v>12</v>
      </c>
      <c r="I65" s="96" t="e">
        <f>VLOOKUP(B65,#REF!,9,0)</f>
        <v>#REF!</v>
      </c>
    </row>
    <row r="66" spans="1:9" ht="15" customHeight="1" x14ac:dyDescent="0.2">
      <c r="A66" s="103">
        <f t="shared" si="1"/>
        <v>61</v>
      </c>
      <c r="B66" s="113" t="s">
        <v>165</v>
      </c>
      <c r="C66" s="105" t="s">
        <v>166</v>
      </c>
      <c r="D66" s="103" t="s">
        <v>167</v>
      </c>
      <c r="E66" s="106" t="s">
        <v>10</v>
      </c>
      <c r="F66" s="110" t="s">
        <v>13</v>
      </c>
      <c r="G66" s="107" t="s">
        <v>12</v>
      </c>
      <c r="I66" s="96" t="e">
        <f>VLOOKUP(B66,#REF!,9,0)</f>
        <v>#REF!</v>
      </c>
    </row>
    <row r="67" spans="1:9" ht="15" customHeight="1" x14ac:dyDescent="0.2">
      <c r="A67" s="103">
        <f t="shared" si="1"/>
        <v>62</v>
      </c>
      <c r="B67" s="111" t="s">
        <v>168</v>
      </c>
      <c r="C67" s="112" t="s">
        <v>169</v>
      </c>
      <c r="D67" s="103" t="s">
        <v>167</v>
      </c>
      <c r="E67" s="110" t="s">
        <v>10</v>
      </c>
      <c r="F67" s="110" t="s">
        <v>13</v>
      </c>
      <c r="G67" s="107" t="s">
        <v>12</v>
      </c>
      <c r="I67" s="96" t="e">
        <f>VLOOKUP(B67,#REF!,9,0)</f>
        <v>#REF!</v>
      </c>
    </row>
    <row r="68" spans="1:9" ht="15" customHeight="1" x14ac:dyDescent="0.2">
      <c r="A68" s="103">
        <f t="shared" si="1"/>
        <v>63</v>
      </c>
      <c r="B68" s="113" t="s">
        <v>170</v>
      </c>
      <c r="C68" s="105" t="s">
        <v>171</v>
      </c>
      <c r="D68" s="103" t="s">
        <v>167</v>
      </c>
      <c r="E68" s="106" t="s">
        <v>10</v>
      </c>
      <c r="F68" s="110" t="s">
        <v>13</v>
      </c>
      <c r="G68" s="107" t="s">
        <v>12</v>
      </c>
      <c r="I68" s="96" t="e">
        <f>VLOOKUP(B68,#REF!,9,0)</f>
        <v>#REF!</v>
      </c>
    </row>
    <row r="69" spans="1:9" ht="15" customHeight="1" x14ac:dyDescent="0.2">
      <c r="A69" s="103">
        <f t="shared" si="1"/>
        <v>64</v>
      </c>
      <c r="B69" s="113" t="s">
        <v>172</v>
      </c>
      <c r="C69" s="105" t="s">
        <v>173</v>
      </c>
      <c r="D69" s="103" t="s">
        <v>167</v>
      </c>
      <c r="E69" s="106" t="s">
        <v>10</v>
      </c>
      <c r="F69" s="110" t="s">
        <v>13</v>
      </c>
      <c r="G69" s="107" t="s">
        <v>12</v>
      </c>
      <c r="I69" s="96" t="e">
        <f>VLOOKUP(B69,#REF!,9,0)</f>
        <v>#REF!</v>
      </c>
    </row>
    <row r="70" spans="1:9" ht="15" customHeight="1" x14ac:dyDescent="0.2">
      <c r="A70" s="103">
        <f t="shared" si="1"/>
        <v>65</v>
      </c>
      <c r="B70" s="111" t="s">
        <v>161</v>
      </c>
      <c r="C70" s="112" t="s">
        <v>162</v>
      </c>
      <c r="D70" s="103" t="s">
        <v>818</v>
      </c>
      <c r="E70" s="110" t="s">
        <v>10</v>
      </c>
      <c r="F70" s="110" t="s">
        <v>13</v>
      </c>
      <c r="G70" s="107" t="s">
        <v>12</v>
      </c>
      <c r="I70" s="96" t="e">
        <f>VLOOKUP(B70,#REF!,9,0)</f>
        <v>#REF!</v>
      </c>
    </row>
    <row r="71" spans="1:9" ht="15" customHeight="1" x14ac:dyDescent="0.2">
      <c r="A71" s="103">
        <f t="shared" ref="A71:A92" si="2">A70+1</f>
        <v>66</v>
      </c>
      <c r="B71" s="104" t="s">
        <v>159</v>
      </c>
      <c r="C71" s="105" t="s">
        <v>160</v>
      </c>
      <c r="D71" s="103" t="s">
        <v>817</v>
      </c>
      <c r="E71" s="106" t="s">
        <v>10</v>
      </c>
      <c r="F71" s="107" t="s">
        <v>11</v>
      </c>
      <c r="G71" s="107" t="s">
        <v>12</v>
      </c>
      <c r="I71" s="96" t="e">
        <f>VLOOKUP(B71,#REF!,9,0)</f>
        <v>#REF!</v>
      </c>
    </row>
    <row r="72" spans="1:9" ht="15" customHeight="1" x14ac:dyDescent="0.2">
      <c r="A72" s="103">
        <f t="shared" si="2"/>
        <v>67</v>
      </c>
      <c r="B72" s="111" t="s">
        <v>174</v>
      </c>
      <c r="C72" s="112" t="s">
        <v>175</v>
      </c>
      <c r="D72" s="103" t="s">
        <v>585</v>
      </c>
      <c r="E72" s="106" t="s">
        <v>645</v>
      </c>
      <c r="F72" s="107" t="s">
        <v>959</v>
      </c>
      <c r="G72" s="107" t="s">
        <v>12</v>
      </c>
      <c r="I72" s="96" t="e">
        <f>VLOOKUP(B72,#REF!,9,0)</f>
        <v>#REF!</v>
      </c>
    </row>
    <row r="73" spans="1:9" ht="15" customHeight="1" x14ac:dyDescent="0.2">
      <c r="A73" s="103">
        <f t="shared" si="2"/>
        <v>68</v>
      </c>
      <c r="B73" s="106" t="s">
        <v>176</v>
      </c>
      <c r="C73" s="105" t="s">
        <v>177</v>
      </c>
      <c r="D73" s="103" t="s">
        <v>819</v>
      </c>
      <c r="E73" s="106" t="s">
        <v>10</v>
      </c>
      <c r="F73" s="107" t="s">
        <v>11</v>
      </c>
      <c r="G73" s="107" t="s">
        <v>12</v>
      </c>
      <c r="I73" s="96" t="e">
        <f>VLOOKUP(B73,#REF!,9,0)</f>
        <v>#REF!</v>
      </c>
    </row>
    <row r="74" spans="1:9" ht="15" customHeight="1" x14ac:dyDescent="0.2">
      <c r="A74" s="103">
        <f t="shared" si="2"/>
        <v>69</v>
      </c>
      <c r="B74" s="108" t="s">
        <v>178</v>
      </c>
      <c r="C74" s="109" t="s">
        <v>179</v>
      </c>
      <c r="D74" s="103" t="s">
        <v>180</v>
      </c>
      <c r="E74" s="110" t="s">
        <v>10</v>
      </c>
      <c r="F74" s="110" t="s">
        <v>13</v>
      </c>
      <c r="G74" s="107" t="s">
        <v>12</v>
      </c>
      <c r="I74" s="96" t="e">
        <f>VLOOKUP(B74,#REF!,9,0)</f>
        <v>#REF!</v>
      </c>
    </row>
    <row r="75" spans="1:9" ht="15" customHeight="1" x14ac:dyDescent="0.2">
      <c r="A75" s="103">
        <f t="shared" si="2"/>
        <v>70</v>
      </c>
      <c r="B75" s="111" t="s">
        <v>181</v>
      </c>
      <c r="C75" s="112" t="s">
        <v>182</v>
      </c>
      <c r="D75" s="103" t="s">
        <v>183</v>
      </c>
      <c r="E75" s="110" t="s">
        <v>10</v>
      </c>
      <c r="F75" s="110" t="s">
        <v>13</v>
      </c>
      <c r="G75" s="107" t="s">
        <v>12</v>
      </c>
      <c r="I75" s="96" t="e">
        <f>VLOOKUP(B75,#REF!,9,0)</f>
        <v>#REF!</v>
      </c>
    </row>
    <row r="76" spans="1:9" ht="15" customHeight="1" x14ac:dyDescent="0.2">
      <c r="A76" s="103">
        <f t="shared" si="2"/>
        <v>71</v>
      </c>
      <c r="B76" s="106" t="s">
        <v>184</v>
      </c>
      <c r="C76" s="105" t="s">
        <v>185</v>
      </c>
      <c r="D76" s="103" t="s">
        <v>183</v>
      </c>
      <c r="E76" s="106" t="s">
        <v>10</v>
      </c>
      <c r="F76" s="107" t="s">
        <v>11</v>
      </c>
      <c r="G76" s="107" t="s">
        <v>12</v>
      </c>
      <c r="I76" s="96" t="e">
        <f>VLOOKUP(B76,#REF!,9,0)</f>
        <v>#REF!</v>
      </c>
    </row>
    <row r="77" spans="1:9" ht="15" customHeight="1" x14ac:dyDescent="0.2">
      <c r="A77" s="103">
        <f t="shared" si="2"/>
        <v>72</v>
      </c>
      <c r="B77" s="103">
        <v>1351153123</v>
      </c>
      <c r="C77" s="115" t="s">
        <v>186</v>
      </c>
      <c r="D77" s="103" t="s">
        <v>187</v>
      </c>
      <c r="E77" s="103" t="s">
        <v>30</v>
      </c>
      <c r="F77" s="107" t="s">
        <v>959</v>
      </c>
      <c r="G77" s="107" t="s">
        <v>12</v>
      </c>
      <c r="I77" s="96" t="e">
        <f>VLOOKUP(B77,#REF!,9,0)</f>
        <v>#REF!</v>
      </c>
    </row>
    <row r="78" spans="1:9" ht="15" customHeight="1" x14ac:dyDescent="0.2">
      <c r="A78" s="103">
        <f t="shared" si="2"/>
        <v>73</v>
      </c>
      <c r="B78" s="106" t="s">
        <v>188</v>
      </c>
      <c r="C78" s="105" t="s">
        <v>189</v>
      </c>
      <c r="D78" s="103" t="s">
        <v>190</v>
      </c>
      <c r="E78" s="106" t="s">
        <v>17</v>
      </c>
      <c r="F78" s="107" t="s">
        <v>11</v>
      </c>
      <c r="G78" s="107" t="s">
        <v>12</v>
      </c>
      <c r="I78" s="96" t="e">
        <f>VLOOKUP(B78,#REF!,9,0)</f>
        <v>#REF!</v>
      </c>
    </row>
    <row r="79" spans="1:9" ht="15" customHeight="1" x14ac:dyDescent="0.2">
      <c r="A79" s="103">
        <f t="shared" si="2"/>
        <v>74</v>
      </c>
      <c r="B79" s="106" t="s">
        <v>191</v>
      </c>
      <c r="C79" s="105" t="s">
        <v>192</v>
      </c>
      <c r="D79" s="103" t="s">
        <v>193</v>
      </c>
      <c r="E79" s="106" t="s">
        <v>17</v>
      </c>
      <c r="F79" s="107" t="s">
        <v>11</v>
      </c>
      <c r="G79" s="107" t="s">
        <v>12</v>
      </c>
      <c r="I79" s="96" t="e">
        <f>VLOOKUP(B79,#REF!,9,0)</f>
        <v>#REF!</v>
      </c>
    </row>
    <row r="80" spans="1:9" ht="15" customHeight="1" x14ac:dyDescent="0.2">
      <c r="A80" s="103">
        <f t="shared" si="2"/>
        <v>75</v>
      </c>
      <c r="B80" s="106" t="s">
        <v>194</v>
      </c>
      <c r="C80" s="105" t="s">
        <v>195</v>
      </c>
      <c r="D80" s="103" t="s">
        <v>196</v>
      </c>
      <c r="E80" s="106" t="s">
        <v>10</v>
      </c>
      <c r="F80" s="107" t="s">
        <v>11</v>
      </c>
      <c r="G80" s="107" t="s">
        <v>12</v>
      </c>
      <c r="I80" s="96" t="e">
        <f>VLOOKUP(B80,#REF!,9,0)</f>
        <v>#REF!</v>
      </c>
    </row>
    <row r="81" spans="1:9" ht="15" customHeight="1" x14ac:dyDescent="0.2">
      <c r="A81" s="103">
        <f t="shared" si="2"/>
        <v>76</v>
      </c>
      <c r="B81" s="114" t="s">
        <v>198</v>
      </c>
      <c r="C81" s="105" t="s">
        <v>199</v>
      </c>
      <c r="D81" s="103" t="s">
        <v>200</v>
      </c>
      <c r="E81" s="107" t="s">
        <v>10</v>
      </c>
      <c r="F81" s="107" t="s">
        <v>13</v>
      </c>
      <c r="G81" s="107" t="s">
        <v>12</v>
      </c>
      <c r="I81" s="96" t="e">
        <f>VLOOKUP(B81,#REF!,9,0)</f>
        <v>#REF!</v>
      </c>
    </row>
    <row r="82" spans="1:9" ht="15" customHeight="1" x14ac:dyDescent="0.2">
      <c r="A82" s="103">
        <f t="shared" si="2"/>
        <v>77</v>
      </c>
      <c r="B82" s="103">
        <v>1251072699</v>
      </c>
      <c r="C82" s="115" t="s">
        <v>208</v>
      </c>
      <c r="D82" s="103" t="s">
        <v>209</v>
      </c>
      <c r="E82" s="103" t="s">
        <v>10</v>
      </c>
      <c r="F82" s="107" t="s">
        <v>11</v>
      </c>
      <c r="G82" s="107" t="s">
        <v>12</v>
      </c>
      <c r="I82" s="96" t="e">
        <f>VLOOKUP(B82,#REF!,9,0)</f>
        <v>#REF!</v>
      </c>
    </row>
    <row r="83" spans="1:9" ht="15" customHeight="1" x14ac:dyDescent="0.2">
      <c r="A83" s="103">
        <f t="shared" si="2"/>
        <v>78</v>
      </c>
      <c r="B83" s="103">
        <v>1251011908</v>
      </c>
      <c r="C83" s="115" t="s">
        <v>315</v>
      </c>
      <c r="D83" s="103" t="s">
        <v>209</v>
      </c>
      <c r="E83" s="103" t="s">
        <v>30</v>
      </c>
      <c r="F83" s="107" t="s">
        <v>959</v>
      </c>
      <c r="G83" s="107" t="s">
        <v>12</v>
      </c>
      <c r="I83" s="96" t="e">
        <f>VLOOKUP(B83,#REF!,9,0)</f>
        <v>#REF!</v>
      </c>
    </row>
    <row r="84" spans="1:9" ht="15" customHeight="1" x14ac:dyDescent="0.2">
      <c r="A84" s="103">
        <f t="shared" si="2"/>
        <v>79</v>
      </c>
      <c r="B84" s="103" t="s">
        <v>210</v>
      </c>
      <c r="C84" s="115" t="s">
        <v>211</v>
      </c>
      <c r="D84" s="103" t="s">
        <v>212</v>
      </c>
      <c r="E84" s="103" t="s">
        <v>213</v>
      </c>
      <c r="F84" s="107" t="s">
        <v>13</v>
      </c>
      <c r="G84" s="107" t="s">
        <v>12</v>
      </c>
      <c r="I84" s="96" t="e">
        <f>VLOOKUP(B84,#REF!,9,0)</f>
        <v>#REF!</v>
      </c>
    </row>
    <row r="85" spans="1:9" ht="15" customHeight="1" x14ac:dyDescent="0.2">
      <c r="A85" s="103">
        <f t="shared" si="2"/>
        <v>80</v>
      </c>
      <c r="B85" s="103">
        <v>1451011786</v>
      </c>
      <c r="C85" s="115" t="s">
        <v>207</v>
      </c>
      <c r="D85" s="103" t="s">
        <v>822</v>
      </c>
      <c r="E85" s="106" t="s">
        <v>10</v>
      </c>
      <c r="F85" s="107" t="s">
        <v>11</v>
      </c>
      <c r="G85" s="107" t="s">
        <v>12</v>
      </c>
    </row>
    <row r="86" spans="1:9" ht="15" customHeight="1" x14ac:dyDescent="0.2">
      <c r="A86" s="103">
        <f t="shared" si="2"/>
        <v>81</v>
      </c>
      <c r="B86" s="114" t="s">
        <v>214</v>
      </c>
      <c r="C86" s="105" t="s">
        <v>215</v>
      </c>
      <c r="D86" s="103" t="s">
        <v>216</v>
      </c>
      <c r="E86" s="107" t="s">
        <v>10</v>
      </c>
      <c r="F86" s="110" t="s">
        <v>13</v>
      </c>
      <c r="G86" s="107" t="s">
        <v>12</v>
      </c>
      <c r="I86" s="96" t="e">
        <f>VLOOKUP(B86,#REF!,9,0)</f>
        <v>#REF!</v>
      </c>
    </row>
    <row r="87" spans="1:9" ht="15" customHeight="1" x14ac:dyDescent="0.2">
      <c r="A87" s="103">
        <f t="shared" si="2"/>
        <v>82</v>
      </c>
      <c r="B87" s="111" t="s">
        <v>217</v>
      </c>
      <c r="C87" s="112" t="s">
        <v>218</v>
      </c>
      <c r="D87" s="103" t="s">
        <v>216</v>
      </c>
      <c r="E87" s="106" t="s">
        <v>10</v>
      </c>
      <c r="F87" s="107" t="s">
        <v>11</v>
      </c>
      <c r="G87" s="107" t="s">
        <v>12</v>
      </c>
      <c r="I87" s="96" t="e">
        <f>VLOOKUP(B87,#REF!,9,0)</f>
        <v>#REF!</v>
      </c>
    </row>
    <row r="88" spans="1:9" ht="15" customHeight="1" x14ac:dyDescent="0.2">
      <c r="A88" s="103">
        <f t="shared" si="2"/>
        <v>83</v>
      </c>
      <c r="B88" s="103">
        <v>1451112660</v>
      </c>
      <c r="C88" s="115" t="s">
        <v>219</v>
      </c>
      <c r="D88" s="103" t="s">
        <v>216</v>
      </c>
      <c r="E88" s="103" t="s">
        <v>30</v>
      </c>
      <c r="F88" s="107" t="s">
        <v>959</v>
      </c>
      <c r="G88" s="107" t="s">
        <v>12</v>
      </c>
      <c r="I88" s="96" t="e">
        <f>VLOOKUP(B88,#REF!,9,0)</f>
        <v>#REF!</v>
      </c>
    </row>
    <row r="89" spans="1:9" ht="15" customHeight="1" x14ac:dyDescent="0.2">
      <c r="A89" s="103">
        <f t="shared" si="2"/>
        <v>84</v>
      </c>
      <c r="B89" s="103">
        <v>1451111684</v>
      </c>
      <c r="C89" s="115" t="s">
        <v>772</v>
      </c>
      <c r="D89" s="103" t="s">
        <v>216</v>
      </c>
      <c r="E89" s="103" t="s">
        <v>30</v>
      </c>
      <c r="F89" s="107" t="s">
        <v>959</v>
      </c>
      <c r="G89" s="107" t="s">
        <v>12</v>
      </c>
      <c r="I89" s="96" t="e">
        <f>VLOOKUP(B89,#REF!,9,0)</f>
        <v>#REF!</v>
      </c>
    </row>
    <row r="90" spans="1:9" ht="15" customHeight="1" x14ac:dyDescent="0.2">
      <c r="A90" s="103">
        <f t="shared" si="2"/>
        <v>85</v>
      </c>
      <c r="B90" s="116" t="s">
        <v>203</v>
      </c>
      <c r="C90" s="115" t="s">
        <v>204</v>
      </c>
      <c r="D90" s="103" t="s">
        <v>751</v>
      </c>
      <c r="E90" s="106" t="s">
        <v>10</v>
      </c>
      <c r="F90" s="107" t="s">
        <v>11</v>
      </c>
      <c r="G90" s="107" t="s">
        <v>75</v>
      </c>
      <c r="I90" s="96" t="e">
        <f>VLOOKUP(B90,#REF!,9,0)</f>
        <v>#REF!</v>
      </c>
    </row>
    <row r="91" spans="1:9" ht="15" customHeight="1" x14ac:dyDescent="0.2">
      <c r="A91" s="103">
        <f t="shared" si="2"/>
        <v>86</v>
      </c>
      <c r="B91" s="103">
        <v>1451012688</v>
      </c>
      <c r="C91" s="115" t="s">
        <v>643</v>
      </c>
      <c r="D91" s="103" t="s">
        <v>751</v>
      </c>
      <c r="E91" s="103" t="s">
        <v>30</v>
      </c>
      <c r="F91" s="107" t="s">
        <v>959</v>
      </c>
      <c r="G91" s="107" t="s">
        <v>12</v>
      </c>
      <c r="I91" s="96" t="e">
        <f>VLOOKUP(B91,#REF!,9,0)</f>
        <v>#REF!</v>
      </c>
    </row>
    <row r="92" spans="1:9" ht="15" customHeight="1" x14ac:dyDescent="0.2">
      <c r="A92" s="103">
        <f t="shared" si="2"/>
        <v>87</v>
      </c>
      <c r="B92" s="103">
        <v>1451012688</v>
      </c>
      <c r="C92" s="115" t="s">
        <v>883</v>
      </c>
      <c r="D92" s="103" t="s">
        <v>751</v>
      </c>
      <c r="E92" s="103" t="s">
        <v>30</v>
      </c>
      <c r="F92" s="107" t="s">
        <v>959</v>
      </c>
      <c r="G92" s="107" t="s">
        <v>12</v>
      </c>
      <c r="I92" s="96" t="e">
        <f>VLOOKUP(B92,#REF!,9,0)</f>
        <v>#REF!</v>
      </c>
    </row>
    <row r="93" spans="1:9" ht="15" customHeight="1" x14ac:dyDescent="0.2">
      <c r="A93" s="103">
        <f t="shared" ref="A93:A156" si="3">A92+1</f>
        <v>88</v>
      </c>
      <c r="B93" s="111" t="s">
        <v>201</v>
      </c>
      <c r="C93" s="112" t="s">
        <v>202</v>
      </c>
      <c r="D93" s="103" t="s">
        <v>820</v>
      </c>
      <c r="E93" s="110" t="s">
        <v>10</v>
      </c>
      <c r="F93" s="110" t="s">
        <v>13</v>
      </c>
      <c r="G93" s="107" t="s">
        <v>12</v>
      </c>
      <c r="I93" s="96" t="e">
        <f>VLOOKUP(B93,#REF!,9,0)</f>
        <v>#REF!</v>
      </c>
    </row>
    <row r="94" spans="1:9" ht="15" customHeight="1" x14ac:dyDescent="0.2">
      <c r="A94" s="103">
        <f t="shared" si="3"/>
        <v>89</v>
      </c>
      <c r="B94" s="114" t="s">
        <v>205</v>
      </c>
      <c r="C94" s="105" t="s">
        <v>206</v>
      </c>
      <c r="D94" s="103" t="s">
        <v>821</v>
      </c>
      <c r="E94" s="107" t="s">
        <v>10</v>
      </c>
      <c r="F94" s="107" t="s">
        <v>13</v>
      </c>
      <c r="G94" s="107" t="s">
        <v>12</v>
      </c>
      <c r="I94" s="96" t="e">
        <f>VLOOKUP(B94,#REF!,9,0)</f>
        <v>#REF!</v>
      </c>
    </row>
    <row r="95" spans="1:9" ht="15" customHeight="1" x14ac:dyDescent="0.2">
      <c r="A95" s="103">
        <f t="shared" si="3"/>
        <v>90</v>
      </c>
      <c r="B95" s="116" t="s">
        <v>220</v>
      </c>
      <c r="C95" s="115" t="s">
        <v>221</v>
      </c>
      <c r="D95" s="103" t="s">
        <v>222</v>
      </c>
      <c r="E95" s="106" t="s">
        <v>10</v>
      </c>
      <c r="F95" s="110" t="s">
        <v>13</v>
      </c>
      <c r="G95" s="107" t="s">
        <v>12</v>
      </c>
      <c r="I95" s="96" t="e">
        <f>VLOOKUP(B95,#REF!,9,0)</f>
        <v>#REF!</v>
      </c>
    </row>
    <row r="96" spans="1:9" ht="15" customHeight="1" x14ac:dyDescent="0.2">
      <c r="A96" s="103">
        <f t="shared" si="3"/>
        <v>91</v>
      </c>
      <c r="B96" s="111" t="s">
        <v>223</v>
      </c>
      <c r="C96" s="112" t="s">
        <v>224</v>
      </c>
      <c r="D96" s="103" t="s">
        <v>222</v>
      </c>
      <c r="E96" s="110" t="s">
        <v>10</v>
      </c>
      <c r="F96" s="107" t="s">
        <v>13</v>
      </c>
      <c r="G96" s="107" t="s">
        <v>12</v>
      </c>
      <c r="I96" s="96" t="e">
        <f>VLOOKUP(B96,#REF!,9,0)</f>
        <v>#REF!</v>
      </c>
    </row>
    <row r="97" spans="1:9" ht="15" customHeight="1" x14ac:dyDescent="0.2">
      <c r="A97" s="103">
        <f t="shared" si="3"/>
        <v>92</v>
      </c>
      <c r="B97" s="114" t="s">
        <v>225</v>
      </c>
      <c r="C97" s="105" t="s">
        <v>226</v>
      </c>
      <c r="D97" s="103" t="s">
        <v>222</v>
      </c>
      <c r="E97" s="107" t="s">
        <v>10</v>
      </c>
      <c r="F97" s="107" t="s">
        <v>11</v>
      </c>
      <c r="G97" s="107" t="s">
        <v>12</v>
      </c>
      <c r="I97" s="96" t="e">
        <f>VLOOKUP(B97,#REF!,9,0)</f>
        <v>#REF!</v>
      </c>
    </row>
    <row r="98" spans="1:9" ht="15" customHeight="1" x14ac:dyDescent="0.2">
      <c r="A98" s="103">
        <f t="shared" si="3"/>
        <v>93</v>
      </c>
      <c r="B98" s="113" t="s">
        <v>227</v>
      </c>
      <c r="C98" s="105" t="s">
        <v>228</v>
      </c>
      <c r="D98" s="103" t="s">
        <v>823</v>
      </c>
      <c r="E98" s="106" t="s">
        <v>10</v>
      </c>
      <c r="F98" s="110" t="s">
        <v>13</v>
      </c>
      <c r="G98" s="107" t="s">
        <v>12</v>
      </c>
      <c r="I98" s="96" t="e">
        <f>VLOOKUP(B98,#REF!,9,0)</f>
        <v>#REF!</v>
      </c>
    </row>
    <row r="99" spans="1:9" ht="15" customHeight="1" x14ac:dyDescent="0.2">
      <c r="A99" s="103">
        <f t="shared" si="3"/>
        <v>94</v>
      </c>
      <c r="B99" s="111" t="s">
        <v>230</v>
      </c>
      <c r="C99" s="112" t="s">
        <v>231</v>
      </c>
      <c r="D99" s="103" t="s">
        <v>823</v>
      </c>
      <c r="E99" s="110" t="s">
        <v>10</v>
      </c>
      <c r="F99" s="107" t="s">
        <v>13</v>
      </c>
      <c r="G99" s="107" t="s">
        <v>12</v>
      </c>
      <c r="I99" s="96" t="e">
        <f>VLOOKUP(B99,#REF!,9,0)</f>
        <v>#REF!</v>
      </c>
    </row>
    <row r="100" spans="1:9" ht="15" customHeight="1" x14ac:dyDescent="0.2">
      <c r="A100" s="103">
        <f t="shared" si="3"/>
        <v>95</v>
      </c>
      <c r="B100" s="114" t="s">
        <v>232</v>
      </c>
      <c r="C100" s="105" t="s">
        <v>233</v>
      </c>
      <c r="D100" s="103" t="s">
        <v>823</v>
      </c>
      <c r="E100" s="107" t="s">
        <v>10</v>
      </c>
      <c r="F100" s="107" t="s">
        <v>11</v>
      </c>
      <c r="G100" s="107" t="s">
        <v>12</v>
      </c>
      <c r="I100" s="96" t="e">
        <f>VLOOKUP(B100,#REF!,9,0)</f>
        <v>#REF!</v>
      </c>
    </row>
    <row r="101" spans="1:9" ht="15" customHeight="1" x14ac:dyDescent="0.2">
      <c r="A101" s="103">
        <f t="shared" si="3"/>
        <v>96</v>
      </c>
      <c r="B101" s="106" t="s">
        <v>843</v>
      </c>
      <c r="C101" s="105" t="s">
        <v>844</v>
      </c>
      <c r="D101" s="103" t="s">
        <v>845</v>
      </c>
      <c r="E101" s="106" t="s">
        <v>30</v>
      </c>
      <c r="F101" s="107" t="s">
        <v>959</v>
      </c>
      <c r="G101" s="107" t="s">
        <v>12</v>
      </c>
      <c r="I101" s="96" t="e">
        <f>VLOOKUP(B101,#REF!,9,0)</f>
        <v>#REF!</v>
      </c>
    </row>
    <row r="102" spans="1:9" ht="15" customHeight="1" x14ac:dyDescent="0.2">
      <c r="A102" s="103">
        <f t="shared" si="3"/>
        <v>97</v>
      </c>
      <c r="B102" s="114" t="s">
        <v>234</v>
      </c>
      <c r="C102" s="105" t="s">
        <v>235</v>
      </c>
      <c r="D102" s="103" t="s">
        <v>824</v>
      </c>
      <c r="E102" s="107" t="s">
        <v>10</v>
      </c>
      <c r="F102" s="107" t="s">
        <v>13</v>
      </c>
      <c r="G102" s="107" t="s">
        <v>12</v>
      </c>
      <c r="I102" s="96" t="e">
        <f>VLOOKUP(B102,#REF!,9,0)</f>
        <v>#REF!</v>
      </c>
    </row>
    <row r="103" spans="1:9" ht="15" customHeight="1" x14ac:dyDescent="0.2">
      <c r="A103" s="103">
        <f t="shared" si="3"/>
        <v>98</v>
      </c>
      <c r="B103" s="114" t="s">
        <v>237</v>
      </c>
      <c r="C103" s="105" t="s">
        <v>238</v>
      </c>
      <c r="D103" s="103" t="s">
        <v>824</v>
      </c>
      <c r="E103" s="107" t="s">
        <v>10</v>
      </c>
      <c r="F103" s="107" t="s">
        <v>13</v>
      </c>
      <c r="G103" s="107" t="s">
        <v>12</v>
      </c>
      <c r="I103" s="96" t="e">
        <f>VLOOKUP(B103,#REF!,9,0)</f>
        <v>#REF!</v>
      </c>
    </row>
    <row r="104" spans="1:9" ht="15" customHeight="1" x14ac:dyDescent="0.2">
      <c r="A104" s="103">
        <f t="shared" si="3"/>
        <v>99</v>
      </c>
      <c r="B104" s="114" t="s">
        <v>239</v>
      </c>
      <c r="C104" s="105" t="s">
        <v>240</v>
      </c>
      <c r="D104" s="103" t="s">
        <v>824</v>
      </c>
      <c r="E104" s="107" t="s">
        <v>10</v>
      </c>
      <c r="F104" s="110" t="s">
        <v>13</v>
      </c>
      <c r="G104" s="107" t="s">
        <v>12</v>
      </c>
      <c r="I104" s="96" t="e">
        <f>VLOOKUP(B104,#REF!,9,0)</f>
        <v>#REF!</v>
      </c>
    </row>
    <row r="105" spans="1:9" ht="15" customHeight="1" x14ac:dyDescent="0.2">
      <c r="A105" s="103">
        <f t="shared" si="3"/>
        <v>100</v>
      </c>
      <c r="B105" s="111" t="s">
        <v>244</v>
      </c>
      <c r="C105" s="112" t="s">
        <v>245</v>
      </c>
      <c r="D105" s="103" t="s">
        <v>826</v>
      </c>
      <c r="E105" s="110" t="s">
        <v>10</v>
      </c>
      <c r="F105" s="107" t="s">
        <v>11</v>
      </c>
      <c r="G105" s="107" t="s">
        <v>12</v>
      </c>
      <c r="I105" s="96" t="e">
        <f>VLOOKUP(B105,#REF!,9,0)</f>
        <v>#REF!</v>
      </c>
    </row>
    <row r="106" spans="1:9" ht="15" customHeight="1" x14ac:dyDescent="0.2">
      <c r="A106" s="103">
        <f t="shared" si="3"/>
        <v>101</v>
      </c>
      <c r="B106" s="111" t="s">
        <v>242</v>
      </c>
      <c r="C106" s="112" t="s">
        <v>243</v>
      </c>
      <c r="D106" s="103" t="s">
        <v>825</v>
      </c>
      <c r="E106" s="110" t="s">
        <v>10</v>
      </c>
      <c r="F106" s="110" t="s">
        <v>13</v>
      </c>
      <c r="G106" s="107" t="s">
        <v>12</v>
      </c>
      <c r="I106" s="96" t="e">
        <f>VLOOKUP(B106,#REF!,9,0)</f>
        <v>#REF!</v>
      </c>
    </row>
    <row r="107" spans="1:9" ht="15" customHeight="1" x14ac:dyDescent="0.2">
      <c r="A107" s="103">
        <f t="shared" si="3"/>
        <v>102</v>
      </c>
      <c r="B107" s="113" t="s">
        <v>246</v>
      </c>
      <c r="C107" s="105" t="s">
        <v>247</v>
      </c>
      <c r="D107" s="103" t="s">
        <v>248</v>
      </c>
      <c r="E107" s="106" t="s">
        <v>10</v>
      </c>
      <c r="F107" s="107" t="s">
        <v>13</v>
      </c>
      <c r="G107" s="107" t="s">
        <v>12</v>
      </c>
      <c r="I107" s="96" t="e">
        <f>VLOOKUP(B107,#REF!,9,0)</f>
        <v>#REF!</v>
      </c>
    </row>
    <row r="108" spans="1:9" ht="15" customHeight="1" x14ac:dyDescent="0.2">
      <c r="A108" s="103">
        <f t="shared" si="3"/>
        <v>103</v>
      </c>
      <c r="B108" s="114" t="s">
        <v>254</v>
      </c>
      <c r="C108" s="105" t="s">
        <v>255</v>
      </c>
      <c r="D108" s="103" t="s">
        <v>829</v>
      </c>
      <c r="E108" s="107" t="s">
        <v>10</v>
      </c>
      <c r="F108" s="107" t="s">
        <v>11</v>
      </c>
      <c r="G108" s="107" t="s">
        <v>12</v>
      </c>
      <c r="I108" s="96" t="e">
        <f>VLOOKUP(B108,#REF!,9,0)</f>
        <v>#REF!</v>
      </c>
    </row>
    <row r="109" spans="1:9" ht="15" customHeight="1" x14ac:dyDescent="0.2">
      <c r="A109" s="103">
        <f t="shared" si="3"/>
        <v>104</v>
      </c>
      <c r="B109" s="114" t="s">
        <v>249</v>
      </c>
      <c r="C109" s="105" t="s">
        <v>250</v>
      </c>
      <c r="D109" s="103" t="s">
        <v>827</v>
      </c>
      <c r="E109" s="107" t="s">
        <v>10</v>
      </c>
      <c r="F109" s="110" t="s">
        <v>13</v>
      </c>
      <c r="G109" s="107" t="s">
        <v>12</v>
      </c>
      <c r="I109" s="96" t="e">
        <f>VLOOKUP(B109,#REF!,9,0)</f>
        <v>#REF!</v>
      </c>
    </row>
    <row r="110" spans="1:9" ht="15" customHeight="1" x14ac:dyDescent="0.2">
      <c r="A110" s="103">
        <f t="shared" si="3"/>
        <v>105</v>
      </c>
      <c r="B110" s="111" t="s">
        <v>251</v>
      </c>
      <c r="C110" s="112" t="s">
        <v>252</v>
      </c>
      <c r="D110" s="103" t="s">
        <v>828</v>
      </c>
      <c r="E110" s="110" t="s">
        <v>10</v>
      </c>
      <c r="F110" s="107" t="s">
        <v>13</v>
      </c>
      <c r="G110" s="103" t="s">
        <v>12</v>
      </c>
      <c r="I110" s="96" t="e">
        <f>VLOOKUP(B110,#REF!,9,0)</f>
        <v>#REF!</v>
      </c>
    </row>
    <row r="111" spans="1:9" ht="15" customHeight="1" x14ac:dyDescent="0.2">
      <c r="A111" s="103">
        <f t="shared" si="3"/>
        <v>106</v>
      </c>
      <c r="B111" s="116" t="s">
        <v>260</v>
      </c>
      <c r="C111" s="115" t="s">
        <v>261</v>
      </c>
      <c r="D111" s="103" t="s">
        <v>262</v>
      </c>
      <c r="E111" s="106" t="s">
        <v>10</v>
      </c>
      <c r="F111" s="107" t="s">
        <v>11</v>
      </c>
      <c r="G111" s="107" t="s">
        <v>12</v>
      </c>
      <c r="I111" s="96" t="e">
        <f>VLOOKUP(B111,#REF!,9,0)</f>
        <v>#REF!</v>
      </c>
    </row>
    <row r="112" spans="1:9" ht="15" customHeight="1" x14ac:dyDescent="0.2">
      <c r="A112" s="103">
        <f t="shared" si="3"/>
        <v>107</v>
      </c>
      <c r="B112" s="117" t="s">
        <v>263</v>
      </c>
      <c r="C112" s="118" t="s">
        <v>264</v>
      </c>
      <c r="D112" s="103" t="s">
        <v>262</v>
      </c>
      <c r="E112" s="106" t="s">
        <v>10</v>
      </c>
      <c r="F112" s="110" t="s">
        <v>13</v>
      </c>
      <c r="G112" s="107" t="s">
        <v>12</v>
      </c>
      <c r="I112" s="96" t="e">
        <f>VLOOKUP(B112,#REF!,9,0)</f>
        <v>#REF!</v>
      </c>
    </row>
    <row r="113" spans="1:9" ht="15" customHeight="1" x14ac:dyDescent="0.2">
      <c r="A113" s="103">
        <f t="shared" si="3"/>
        <v>108</v>
      </c>
      <c r="B113" s="116" t="s">
        <v>256</v>
      </c>
      <c r="C113" s="115" t="s">
        <v>257</v>
      </c>
      <c r="D113" s="103" t="s">
        <v>830</v>
      </c>
      <c r="E113" s="106" t="s">
        <v>10</v>
      </c>
      <c r="F113" s="110" t="s">
        <v>13</v>
      </c>
      <c r="G113" s="107" t="s">
        <v>12</v>
      </c>
      <c r="H113" s="96" t="s">
        <v>280</v>
      </c>
      <c r="I113" s="96" t="e">
        <f>VLOOKUP(B113,#REF!,9,0)</f>
        <v>#REF!</v>
      </c>
    </row>
    <row r="114" spans="1:9" ht="15" customHeight="1" x14ac:dyDescent="0.2">
      <c r="A114" s="103">
        <f t="shared" si="3"/>
        <v>109</v>
      </c>
      <c r="B114" s="111" t="s">
        <v>258</v>
      </c>
      <c r="C114" s="112" t="s">
        <v>259</v>
      </c>
      <c r="D114" s="103" t="s">
        <v>831</v>
      </c>
      <c r="E114" s="106" t="s">
        <v>10</v>
      </c>
      <c r="F114" s="107" t="s">
        <v>11</v>
      </c>
      <c r="G114" s="107" t="s">
        <v>12</v>
      </c>
      <c r="H114" s="96" t="s">
        <v>282</v>
      </c>
      <c r="I114" s="96" t="e">
        <f>VLOOKUP(B114,#REF!,9,0)</f>
        <v>#REF!</v>
      </c>
    </row>
    <row r="115" spans="1:9" ht="15" customHeight="1" x14ac:dyDescent="0.2">
      <c r="A115" s="103">
        <f t="shared" si="3"/>
        <v>110</v>
      </c>
      <c r="B115" s="114" t="s">
        <v>265</v>
      </c>
      <c r="C115" s="105" t="s">
        <v>266</v>
      </c>
      <c r="D115" s="103" t="s">
        <v>267</v>
      </c>
      <c r="E115" s="107" t="s">
        <v>10</v>
      </c>
      <c r="F115" s="107" t="s">
        <v>13</v>
      </c>
      <c r="G115" s="107" t="s">
        <v>12</v>
      </c>
      <c r="H115" s="96" t="s">
        <v>284</v>
      </c>
      <c r="I115" s="96" t="e">
        <f>VLOOKUP(B115,#REF!,9,0)</f>
        <v>#REF!</v>
      </c>
    </row>
    <row r="116" spans="1:9" ht="15" customHeight="1" x14ac:dyDescent="0.2">
      <c r="A116" s="103">
        <f t="shared" si="3"/>
        <v>111</v>
      </c>
      <c r="B116" s="114" t="s">
        <v>268</v>
      </c>
      <c r="C116" s="105" t="s">
        <v>269</v>
      </c>
      <c r="D116" s="103" t="s">
        <v>270</v>
      </c>
      <c r="E116" s="107" t="s">
        <v>10</v>
      </c>
      <c r="F116" s="110" t="s">
        <v>13</v>
      </c>
      <c r="G116" s="107" t="s">
        <v>12</v>
      </c>
      <c r="H116" s="96" t="s">
        <v>286</v>
      </c>
      <c r="I116" s="96" t="e">
        <f>VLOOKUP(B116,#REF!,9,0)</f>
        <v>#REF!</v>
      </c>
    </row>
    <row r="117" spans="1:9" ht="15" customHeight="1" x14ac:dyDescent="0.2">
      <c r="A117" s="103">
        <f t="shared" si="3"/>
        <v>112</v>
      </c>
      <c r="B117" s="111" t="s">
        <v>271</v>
      </c>
      <c r="C117" s="112" t="s">
        <v>272</v>
      </c>
      <c r="D117" s="103" t="s">
        <v>273</v>
      </c>
      <c r="E117" s="110" t="s">
        <v>10</v>
      </c>
      <c r="F117" s="107" t="s">
        <v>11</v>
      </c>
      <c r="G117" s="107" t="s">
        <v>12</v>
      </c>
      <c r="H117" s="96" t="s">
        <v>289</v>
      </c>
      <c r="I117" s="96" t="e">
        <f>VLOOKUP(B117,#REF!,9,0)</f>
        <v>#REF!</v>
      </c>
    </row>
    <row r="118" spans="1:9" ht="15" customHeight="1" x14ac:dyDescent="0.2">
      <c r="A118" s="103">
        <f t="shared" si="3"/>
        <v>113</v>
      </c>
      <c r="B118" s="116" t="s">
        <v>274</v>
      </c>
      <c r="C118" s="115" t="s">
        <v>275</v>
      </c>
      <c r="D118" s="103" t="s">
        <v>276</v>
      </c>
      <c r="E118" s="106" t="s">
        <v>10</v>
      </c>
      <c r="F118" s="110" t="s">
        <v>13</v>
      </c>
      <c r="G118" s="107" t="s">
        <v>12</v>
      </c>
      <c r="H118" s="96" t="s">
        <v>292</v>
      </c>
      <c r="I118" s="96" t="e">
        <f>VLOOKUP(B118,#REF!,9,0)</f>
        <v>#REF!</v>
      </c>
    </row>
    <row r="119" spans="1:9" ht="15" customHeight="1" x14ac:dyDescent="0.2">
      <c r="A119" s="103">
        <f t="shared" si="3"/>
        <v>114</v>
      </c>
      <c r="B119" s="111" t="s">
        <v>277</v>
      </c>
      <c r="C119" s="112" t="s">
        <v>278</v>
      </c>
      <c r="D119" s="103" t="s">
        <v>276</v>
      </c>
      <c r="E119" s="110" t="s">
        <v>10</v>
      </c>
      <c r="F119" s="107" t="s">
        <v>13</v>
      </c>
      <c r="G119" s="107" t="s">
        <v>12</v>
      </c>
      <c r="H119" s="96" t="s">
        <v>294</v>
      </c>
      <c r="I119" s="96" t="e">
        <f>VLOOKUP(B119,#REF!,9,0)</f>
        <v>#REF!</v>
      </c>
    </row>
    <row r="120" spans="1:9" ht="15" customHeight="1" x14ac:dyDescent="0.2">
      <c r="A120" s="103">
        <f t="shared" si="3"/>
        <v>115</v>
      </c>
      <c r="B120" s="104">
        <v>1451021277</v>
      </c>
      <c r="C120" s="105" t="s">
        <v>849</v>
      </c>
      <c r="D120" s="103" t="s">
        <v>850</v>
      </c>
      <c r="E120" s="106" t="s">
        <v>30</v>
      </c>
      <c r="F120" s="107" t="s">
        <v>959</v>
      </c>
      <c r="G120" s="107" t="s">
        <v>12</v>
      </c>
      <c r="H120" s="96" t="s">
        <v>296</v>
      </c>
      <c r="I120" s="96" t="e">
        <f>VLOOKUP(B120,#REF!,9,0)</f>
        <v>#REF!</v>
      </c>
    </row>
    <row r="121" spans="1:9" ht="15" customHeight="1" x14ac:dyDescent="0.2">
      <c r="A121" s="103">
        <f t="shared" si="3"/>
        <v>116</v>
      </c>
      <c r="B121" s="119" t="s">
        <v>279</v>
      </c>
      <c r="C121" s="105" t="s">
        <v>280</v>
      </c>
      <c r="D121" s="120" t="s">
        <v>832</v>
      </c>
      <c r="E121" s="107" t="s">
        <v>10</v>
      </c>
      <c r="F121" s="107" t="s">
        <v>13</v>
      </c>
      <c r="G121" s="107" t="s">
        <v>12</v>
      </c>
      <c r="H121" s="96" t="s">
        <v>297</v>
      </c>
      <c r="I121" s="96" t="e">
        <f>VLOOKUP(B121,#REF!,9,0)</f>
        <v>#REF!</v>
      </c>
    </row>
    <row r="122" spans="1:9" ht="15" customHeight="1" x14ac:dyDescent="0.2">
      <c r="A122" s="103">
        <f t="shared" si="3"/>
        <v>117</v>
      </c>
      <c r="B122" s="103">
        <v>1451021135</v>
      </c>
      <c r="C122" s="115" t="s">
        <v>282</v>
      </c>
      <c r="D122" s="120" t="s">
        <v>832</v>
      </c>
      <c r="E122" s="103" t="s">
        <v>10</v>
      </c>
      <c r="F122" s="107" t="s">
        <v>11</v>
      </c>
      <c r="G122" s="107" t="s">
        <v>12</v>
      </c>
      <c r="I122" s="96" t="e">
        <f>VLOOKUP(B122,#REF!,9,0)</f>
        <v>#REF!</v>
      </c>
    </row>
    <row r="123" spans="1:9" ht="15" customHeight="1" x14ac:dyDescent="0.2">
      <c r="A123" s="103">
        <f t="shared" si="3"/>
        <v>118</v>
      </c>
      <c r="B123" s="113" t="s">
        <v>283</v>
      </c>
      <c r="C123" s="105" t="s">
        <v>284</v>
      </c>
      <c r="D123" s="120" t="s">
        <v>832</v>
      </c>
      <c r="E123" s="106" t="s">
        <v>10</v>
      </c>
      <c r="F123" s="107" t="s">
        <v>11</v>
      </c>
      <c r="G123" s="107" t="s">
        <v>12</v>
      </c>
      <c r="I123" s="96" t="e">
        <f>VLOOKUP(B123,#REF!,9,0)</f>
        <v>#REF!</v>
      </c>
    </row>
    <row r="124" spans="1:9" ht="15" customHeight="1" x14ac:dyDescent="0.2">
      <c r="A124" s="103">
        <f t="shared" si="3"/>
        <v>119</v>
      </c>
      <c r="B124" s="114" t="s">
        <v>285</v>
      </c>
      <c r="C124" s="105" t="s">
        <v>286</v>
      </c>
      <c r="D124" s="103" t="s">
        <v>287</v>
      </c>
      <c r="E124" s="107" t="s">
        <v>10</v>
      </c>
      <c r="F124" s="107" t="s">
        <v>11</v>
      </c>
      <c r="G124" s="107" t="s">
        <v>12</v>
      </c>
      <c r="I124" s="96" t="e">
        <f>VLOOKUP(B124,#REF!,9,0)</f>
        <v>#REF!</v>
      </c>
    </row>
    <row r="125" spans="1:9" ht="15" customHeight="1" x14ac:dyDescent="0.2">
      <c r="A125" s="103">
        <f t="shared" si="3"/>
        <v>120</v>
      </c>
      <c r="B125" s="114">
        <v>1451140500</v>
      </c>
      <c r="C125" s="105" t="s">
        <v>608</v>
      </c>
      <c r="D125" s="103" t="s">
        <v>287</v>
      </c>
      <c r="E125" s="103" t="s">
        <v>213</v>
      </c>
      <c r="F125" s="107" t="s">
        <v>11</v>
      </c>
      <c r="G125" s="107" t="s">
        <v>12</v>
      </c>
      <c r="I125" s="96" t="e">
        <f>VLOOKUP(B125,#REF!,9,0)</f>
        <v>#REF!</v>
      </c>
    </row>
    <row r="126" spans="1:9" ht="15" customHeight="1" x14ac:dyDescent="0.2">
      <c r="A126" s="103">
        <f t="shared" si="3"/>
        <v>121</v>
      </c>
      <c r="B126" s="113" t="s">
        <v>288</v>
      </c>
      <c r="C126" s="105" t="s">
        <v>289</v>
      </c>
      <c r="D126" s="103" t="s">
        <v>290</v>
      </c>
      <c r="E126" s="106" t="s">
        <v>10</v>
      </c>
      <c r="F126" s="103" t="s">
        <v>13</v>
      </c>
      <c r="G126" s="103" t="s">
        <v>12</v>
      </c>
      <c r="I126" s="96" t="e">
        <f>VLOOKUP(B126,#REF!,9,0)</f>
        <v>#REF!</v>
      </c>
    </row>
    <row r="127" spans="1:9" ht="15" customHeight="1" x14ac:dyDescent="0.2">
      <c r="A127" s="103">
        <f t="shared" si="3"/>
        <v>122</v>
      </c>
      <c r="B127" s="116" t="s">
        <v>291</v>
      </c>
      <c r="C127" s="115" t="s">
        <v>292</v>
      </c>
      <c r="D127" s="103" t="s">
        <v>290</v>
      </c>
      <c r="E127" s="106" t="s">
        <v>10</v>
      </c>
      <c r="F127" s="110" t="s">
        <v>13</v>
      </c>
      <c r="G127" s="107" t="s">
        <v>12</v>
      </c>
      <c r="I127" s="96" t="e">
        <f>VLOOKUP(B127,#REF!,9,0)</f>
        <v>#REF!</v>
      </c>
    </row>
    <row r="128" spans="1:9" ht="15" customHeight="1" x14ac:dyDescent="0.2">
      <c r="A128" s="103">
        <f t="shared" si="3"/>
        <v>123</v>
      </c>
      <c r="B128" s="121" t="s">
        <v>293</v>
      </c>
      <c r="C128" s="115" t="s">
        <v>294</v>
      </c>
      <c r="D128" s="120" t="s">
        <v>833</v>
      </c>
      <c r="E128" s="107" t="s">
        <v>10</v>
      </c>
      <c r="F128" s="107" t="s">
        <v>11</v>
      </c>
      <c r="G128" s="107" t="s">
        <v>12</v>
      </c>
      <c r="I128" s="96" t="e">
        <f>VLOOKUP(B128,#REF!,9,0)</f>
        <v>#REF!</v>
      </c>
    </row>
    <row r="129" spans="1:9" ht="15" customHeight="1" x14ac:dyDescent="0.2">
      <c r="A129" s="103">
        <f t="shared" si="3"/>
        <v>124</v>
      </c>
      <c r="B129" s="111" t="s">
        <v>295</v>
      </c>
      <c r="C129" s="112" t="s">
        <v>296</v>
      </c>
      <c r="D129" s="120" t="s">
        <v>833</v>
      </c>
      <c r="E129" s="110" t="s">
        <v>10</v>
      </c>
      <c r="F129" s="107" t="s">
        <v>13</v>
      </c>
      <c r="G129" s="107" t="s">
        <v>12</v>
      </c>
      <c r="I129" s="96" t="e">
        <f>VLOOKUP(B129,#REF!,9,0)</f>
        <v>#REF!</v>
      </c>
    </row>
    <row r="130" spans="1:9" ht="15" customHeight="1" x14ac:dyDescent="0.2">
      <c r="A130" s="103">
        <f t="shared" si="3"/>
        <v>125</v>
      </c>
      <c r="B130" s="113" t="s">
        <v>298</v>
      </c>
      <c r="C130" s="105" t="s">
        <v>299</v>
      </c>
      <c r="D130" s="103" t="s">
        <v>300</v>
      </c>
      <c r="E130" s="106" t="s">
        <v>10</v>
      </c>
      <c r="F130" s="110" t="s">
        <v>13</v>
      </c>
      <c r="G130" s="107" t="s">
        <v>12</v>
      </c>
      <c r="I130" s="96" t="e">
        <f>VLOOKUP(B130,#REF!,9,0)</f>
        <v>#REF!</v>
      </c>
    </row>
    <row r="131" spans="1:9" ht="15" customHeight="1" x14ac:dyDescent="0.2">
      <c r="A131" s="103">
        <f t="shared" si="3"/>
        <v>126</v>
      </c>
      <c r="B131" s="114" t="s">
        <v>301</v>
      </c>
      <c r="C131" s="105" t="s">
        <v>302</v>
      </c>
      <c r="D131" s="103" t="s">
        <v>300</v>
      </c>
      <c r="E131" s="107" t="s">
        <v>10</v>
      </c>
      <c r="F131" s="110" t="s">
        <v>13</v>
      </c>
      <c r="G131" s="107" t="s">
        <v>12</v>
      </c>
      <c r="I131" s="96" t="e">
        <f>VLOOKUP(B131,#REF!,9,0)</f>
        <v>#REF!</v>
      </c>
    </row>
    <row r="132" spans="1:9" ht="15" customHeight="1" x14ac:dyDescent="0.2">
      <c r="A132" s="103">
        <f t="shared" si="3"/>
        <v>127</v>
      </c>
      <c r="B132" s="111" t="s">
        <v>303</v>
      </c>
      <c r="C132" s="112" t="s">
        <v>304</v>
      </c>
      <c r="D132" s="103" t="s">
        <v>305</v>
      </c>
      <c r="E132" s="110" t="s">
        <v>10</v>
      </c>
      <c r="F132" s="110" t="s">
        <v>13</v>
      </c>
      <c r="G132" s="107" t="s">
        <v>12</v>
      </c>
      <c r="I132" s="96" t="e">
        <f>VLOOKUP(B132,#REF!,9,0)</f>
        <v>#REF!</v>
      </c>
    </row>
    <row r="133" spans="1:9" ht="15" customHeight="1" x14ac:dyDescent="0.2">
      <c r="A133" s="103">
        <f t="shared" si="3"/>
        <v>128</v>
      </c>
      <c r="B133" s="111" t="s">
        <v>306</v>
      </c>
      <c r="C133" s="112" t="s">
        <v>307</v>
      </c>
      <c r="D133" s="103" t="s">
        <v>305</v>
      </c>
      <c r="E133" s="110" t="s">
        <v>10</v>
      </c>
      <c r="F133" s="107" t="s">
        <v>13</v>
      </c>
      <c r="G133" s="107" t="s">
        <v>12</v>
      </c>
      <c r="I133" s="96" t="e">
        <f>VLOOKUP(B133,#REF!,9,0)</f>
        <v>#REF!</v>
      </c>
    </row>
    <row r="134" spans="1:9" ht="15" customHeight="1" x14ac:dyDescent="0.2">
      <c r="A134" s="103">
        <f t="shared" si="3"/>
        <v>129</v>
      </c>
      <c r="B134" s="113" t="s">
        <v>308</v>
      </c>
      <c r="C134" s="105" t="s">
        <v>309</v>
      </c>
      <c r="D134" s="103" t="s">
        <v>305</v>
      </c>
      <c r="E134" s="110" t="s">
        <v>10</v>
      </c>
      <c r="F134" s="107" t="s">
        <v>11</v>
      </c>
      <c r="G134" s="107" t="s">
        <v>12</v>
      </c>
    </row>
    <row r="135" spans="1:9" ht="15" customHeight="1" x14ac:dyDescent="0.2">
      <c r="A135" s="103">
        <f t="shared" si="3"/>
        <v>130</v>
      </c>
      <c r="B135" s="114" t="s">
        <v>310</v>
      </c>
      <c r="C135" s="105" t="s">
        <v>311</v>
      </c>
      <c r="D135" s="103" t="s">
        <v>305</v>
      </c>
      <c r="E135" s="107" t="s">
        <v>10</v>
      </c>
      <c r="F135" s="107" t="s">
        <v>11</v>
      </c>
      <c r="G135" s="107" t="s">
        <v>12</v>
      </c>
      <c r="I135" s="96" t="e">
        <f>VLOOKUP(B135,#REF!,9,0)</f>
        <v>#REF!</v>
      </c>
    </row>
    <row r="136" spans="1:9" ht="15" customHeight="1" x14ac:dyDescent="0.2">
      <c r="A136" s="103">
        <f t="shared" si="3"/>
        <v>131</v>
      </c>
      <c r="B136" s="116" t="s">
        <v>312</v>
      </c>
      <c r="C136" s="115" t="s">
        <v>313</v>
      </c>
      <c r="D136" s="103" t="s">
        <v>314</v>
      </c>
      <c r="E136" s="106" t="s">
        <v>10</v>
      </c>
      <c r="F136" s="107" t="s">
        <v>11</v>
      </c>
      <c r="G136" s="107" t="s">
        <v>12</v>
      </c>
      <c r="I136" s="96" t="e">
        <f>VLOOKUP(B136,#REF!,9,0)</f>
        <v>#REF!</v>
      </c>
    </row>
    <row r="137" spans="1:9" ht="15" customHeight="1" x14ac:dyDescent="0.2">
      <c r="A137" s="103">
        <f t="shared" si="3"/>
        <v>132</v>
      </c>
      <c r="B137" s="116" t="s">
        <v>316</v>
      </c>
      <c r="C137" s="115" t="s">
        <v>317</v>
      </c>
      <c r="D137" s="103" t="s">
        <v>318</v>
      </c>
      <c r="E137" s="106" t="s">
        <v>10</v>
      </c>
      <c r="F137" s="107" t="s">
        <v>11</v>
      </c>
      <c r="G137" s="107" t="s">
        <v>12</v>
      </c>
      <c r="I137" s="96" t="e">
        <f>VLOOKUP(B137,#REF!,9,0)</f>
        <v>#REF!</v>
      </c>
    </row>
    <row r="138" spans="1:9" ht="15" customHeight="1" x14ac:dyDescent="0.2">
      <c r="A138" s="103">
        <f t="shared" si="3"/>
        <v>133</v>
      </c>
      <c r="B138" s="116" t="s">
        <v>319</v>
      </c>
      <c r="C138" s="115" t="s">
        <v>320</v>
      </c>
      <c r="D138" s="103" t="s">
        <v>321</v>
      </c>
      <c r="E138" s="106" t="s">
        <v>10</v>
      </c>
      <c r="F138" s="107" t="s">
        <v>11</v>
      </c>
      <c r="G138" s="107" t="s">
        <v>12</v>
      </c>
      <c r="I138" s="96" t="e">
        <f>VLOOKUP(B138,#REF!,9,0)</f>
        <v>#REF!</v>
      </c>
    </row>
    <row r="139" spans="1:9" ht="15" customHeight="1" x14ac:dyDescent="0.2">
      <c r="A139" s="103">
        <f t="shared" si="3"/>
        <v>134</v>
      </c>
      <c r="B139" s="116" t="s">
        <v>322</v>
      </c>
      <c r="C139" s="115" t="s">
        <v>323</v>
      </c>
      <c r="D139" s="103" t="s">
        <v>324</v>
      </c>
      <c r="E139" s="106" t="s">
        <v>10</v>
      </c>
      <c r="F139" s="107" t="s">
        <v>11</v>
      </c>
      <c r="G139" s="103" t="s">
        <v>75</v>
      </c>
      <c r="I139" s="96" t="e">
        <f>VLOOKUP(B139,#REF!,9,0)</f>
        <v>#REF!</v>
      </c>
    </row>
    <row r="140" spans="1:9" ht="15" customHeight="1" x14ac:dyDescent="0.2">
      <c r="A140" s="103">
        <f t="shared" si="3"/>
        <v>135</v>
      </c>
      <c r="B140" s="116" t="s">
        <v>325</v>
      </c>
      <c r="C140" s="115" t="s">
        <v>326</v>
      </c>
      <c r="D140" s="103" t="s">
        <v>327</v>
      </c>
      <c r="E140" s="106" t="s">
        <v>10</v>
      </c>
      <c r="F140" s="107" t="s">
        <v>11</v>
      </c>
      <c r="G140" s="107" t="s">
        <v>12</v>
      </c>
      <c r="I140" s="96" t="e">
        <f>VLOOKUP(B140,#REF!,9,0)</f>
        <v>#REF!</v>
      </c>
    </row>
    <row r="141" spans="1:9" ht="15" customHeight="1" x14ac:dyDescent="0.2">
      <c r="A141" s="103">
        <f t="shared" si="3"/>
        <v>136</v>
      </c>
      <c r="B141" s="116" t="s">
        <v>328</v>
      </c>
      <c r="C141" s="115" t="s">
        <v>329</v>
      </c>
      <c r="D141" s="103" t="s">
        <v>327</v>
      </c>
      <c r="E141" s="106" t="s">
        <v>10</v>
      </c>
      <c r="F141" s="107" t="s">
        <v>11</v>
      </c>
      <c r="G141" s="107" t="s">
        <v>12</v>
      </c>
      <c r="I141" s="96" t="e">
        <f>VLOOKUP(B141,#REF!,9,0)</f>
        <v>#REF!</v>
      </c>
    </row>
    <row r="142" spans="1:9" ht="15" customHeight="1" x14ac:dyDescent="0.2">
      <c r="A142" s="103">
        <f t="shared" si="3"/>
        <v>137</v>
      </c>
      <c r="B142" s="116" t="s">
        <v>875</v>
      </c>
      <c r="C142" s="115" t="s">
        <v>885</v>
      </c>
      <c r="D142" s="103" t="s">
        <v>874</v>
      </c>
      <c r="E142" s="103" t="s">
        <v>30</v>
      </c>
      <c r="F142" s="107" t="s">
        <v>959</v>
      </c>
      <c r="G142" s="103" t="s">
        <v>12</v>
      </c>
      <c r="I142" s="96" t="e">
        <f>VLOOKUP(B142,#REF!,9,0)</f>
        <v>#REF!</v>
      </c>
    </row>
    <row r="143" spans="1:9" ht="15" customHeight="1" x14ac:dyDescent="0.2">
      <c r="A143" s="103">
        <f t="shared" si="3"/>
        <v>138</v>
      </c>
      <c r="B143" s="103">
        <v>1551071586</v>
      </c>
      <c r="C143" s="115" t="s">
        <v>330</v>
      </c>
      <c r="D143" s="103" t="s">
        <v>331</v>
      </c>
      <c r="E143" s="106" t="s">
        <v>10</v>
      </c>
      <c r="F143" s="103" t="s">
        <v>11</v>
      </c>
      <c r="G143" s="103" t="s">
        <v>75</v>
      </c>
      <c r="I143" s="96" t="e">
        <f>VLOOKUP(B143,#REF!,9,0)</f>
        <v>#REF!</v>
      </c>
    </row>
    <row r="144" spans="1:9" ht="15" customHeight="1" x14ac:dyDescent="0.2">
      <c r="A144" s="103">
        <f t="shared" si="3"/>
        <v>139</v>
      </c>
      <c r="B144" s="106" t="s">
        <v>851</v>
      </c>
      <c r="C144" s="105" t="s">
        <v>852</v>
      </c>
      <c r="D144" s="103" t="s">
        <v>555</v>
      </c>
      <c r="E144" s="106" t="s">
        <v>10</v>
      </c>
      <c r="F144" s="107" t="s">
        <v>11</v>
      </c>
      <c r="G144" s="107" t="s">
        <v>12</v>
      </c>
    </row>
    <row r="145" spans="1:9" ht="15" customHeight="1" x14ac:dyDescent="0.2">
      <c r="A145" s="103">
        <f t="shared" si="3"/>
        <v>140</v>
      </c>
      <c r="B145" s="103">
        <v>1551040229</v>
      </c>
      <c r="C145" s="115" t="s">
        <v>391</v>
      </c>
      <c r="D145" s="103" t="s">
        <v>392</v>
      </c>
      <c r="E145" s="103" t="s">
        <v>10</v>
      </c>
      <c r="F145" s="103" t="s">
        <v>11</v>
      </c>
      <c r="G145" s="103" t="s">
        <v>12</v>
      </c>
      <c r="I145" s="96" t="e">
        <f>VLOOKUP(B145,#REF!,9,0)</f>
        <v>#REF!</v>
      </c>
    </row>
    <row r="146" spans="1:9" ht="15" customHeight="1" x14ac:dyDescent="0.2">
      <c r="A146" s="103">
        <f t="shared" si="3"/>
        <v>141</v>
      </c>
      <c r="B146" s="104">
        <v>1551040518</v>
      </c>
      <c r="C146" s="105" t="s">
        <v>837</v>
      </c>
      <c r="D146" s="103" t="s">
        <v>392</v>
      </c>
      <c r="E146" s="106" t="s">
        <v>30</v>
      </c>
      <c r="F146" s="107" t="s">
        <v>959</v>
      </c>
      <c r="G146" s="107" t="s">
        <v>12</v>
      </c>
      <c r="I146" s="96" t="e">
        <f>VLOOKUP(B146,#REF!,9,0)</f>
        <v>#REF!</v>
      </c>
    </row>
    <row r="147" spans="1:9" ht="15" customHeight="1" x14ac:dyDescent="0.2">
      <c r="A147" s="103">
        <f t="shared" si="3"/>
        <v>142</v>
      </c>
      <c r="B147" s="116" t="s">
        <v>332</v>
      </c>
      <c r="C147" s="115" t="s">
        <v>333</v>
      </c>
      <c r="D147" s="103" t="s">
        <v>334</v>
      </c>
      <c r="E147" s="106" t="s">
        <v>10</v>
      </c>
      <c r="F147" s="107" t="s">
        <v>11</v>
      </c>
      <c r="G147" s="107" t="s">
        <v>12</v>
      </c>
      <c r="I147" s="96" t="e">
        <f>VLOOKUP(B147,#REF!,9,0)</f>
        <v>#REF!</v>
      </c>
    </row>
    <row r="148" spans="1:9" ht="15" customHeight="1" x14ac:dyDescent="0.2">
      <c r="A148" s="103">
        <f t="shared" si="3"/>
        <v>143</v>
      </c>
      <c r="B148" s="103">
        <v>1551040211</v>
      </c>
      <c r="C148" s="115" t="s">
        <v>335</v>
      </c>
      <c r="D148" s="103" t="s">
        <v>334</v>
      </c>
      <c r="E148" s="103" t="s">
        <v>10</v>
      </c>
      <c r="F148" s="107" t="s">
        <v>11</v>
      </c>
      <c r="G148" s="107" t="s">
        <v>12</v>
      </c>
      <c r="I148" s="96" t="e">
        <f>VLOOKUP(B148,#REF!,9,0)</f>
        <v>#REF!</v>
      </c>
    </row>
    <row r="149" spans="1:9" ht="15" customHeight="1" x14ac:dyDescent="0.2">
      <c r="A149" s="103">
        <f t="shared" si="3"/>
        <v>144</v>
      </c>
      <c r="B149" s="116" t="s">
        <v>336</v>
      </c>
      <c r="C149" s="115" t="s">
        <v>337</v>
      </c>
      <c r="D149" s="103" t="s">
        <v>338</v>
      </c>
      <c r="E149" s="106" t="s">
        <v>10</v>
      </c>
      <c r="F149" s="107" t="s">
        <v>11</v>
      </c>
      <c r="G149" s="107" t="s">
        <v>12</v>
      </c>
      <c r="I149" s="96" t="e">
        <f>VLOOKUP(B149,#REF!,9,0)</f>
        <v>#REF!</v>
      </c>
    </row>
    <row r="150" spans="1:9" ht="15" customHeight="1" x14ac:dyDescent="0.2">
      <c r="A150" s="103">
        <f t="shared" si="3"/>
        <v>145</v>
      </c>
      <c r="B150" s="103">
        <v>1551040376</v>
      </c>
      <c r="C150" s="115" t="s">
        <v>339</v>
      </c>
      <c r="D150" s="103" t="s">
        <v>338</v>
      </c>
      <c r="E150" s="103" t="s">
        <v>10</v>
      </c>
      <c r="F150" s="107" t="s">
        <v>11</v>
      </c>
      <c r="G150" s="103" t="s">
        <v>12</v>
      </c>
      <c r="I150" s="96" t="e">
        <f>VLOOKUP(B150,#REF!,9,0)</f>
        <v>#REF!</v>
      </c>
    </row>
    <row r="151" spans="1:9" ht="15" customHeight="1" x14ac:dyDescent="0.2">
      <c r="A151" s="103">
        <f t="shared" si="3"/>
        <v>146</v>
      </c>
      <c r="B151" s="116" t="s">
        <v>340</v>
      </c>
      <c r="C151" s="115" t="s">
        <v>341</v>
      </c>
      <c r="D151" s="103" t="s">
        <v>342</v>
      </c>
      <c r="E151" s="106" t="s">
        <v>10</v>
      </c>
      <c r="F151" s="107" t="s">
        <v>11</v>
      </c>
      <c r="G151" s="103" t="s">
        <v>12</v>
      </c>
      <c r="I151" s="96" t="e">
        <f>VLOOKUP(B151,#REF!,9,0)</f>
        <v>#REF!</v>
      </c>
    </row>
    <row r="152" spans="1:9" ht="15" customHeight="1" x14ac:dyDescent="0.2">
      <c r="A152" s="103">
        <f t="shared" si="3"/>
        <v>147</v>
      </c>
      <c r="B152" s="116" t="s">
        <v>343</v>
      </c>
      <c r="C152" s="115" t="s">
        <v>344</v>
      </c>
      <c r="D152" s="103" t="s">
        <v>345</v>
      </c>
      <c r="E152" s="106" t="s">
        <v>10</v>
      </c>
      <c r="F152" s="107" t="s">
        <v>11</v>
      </c>
      <c r="G152" s="103" t="s">
        <v>12</v>
      </c>
    </row>
    <row r="153" spans="1:9" ht="15" customHeight="1" x14ac:dyDescent="0.2">
      <c r="A153" s="103">
        <f t="shared" si="3"/>
        <v>148</v>
      </c>
      <c r="B153" s="116" t="s">
        <v>612</v>
      </c>
      <c r="C153" s="115" t="s">
        <v>613</v>
      </c>
      <c r="D153" s="103" t="s">
        <v>346</v>
      </c>
      <c r="E153" s="103" t="s">
        <v>30</v>
      </c>
      <c r="F153" s="107" t="s">
        <v>959</v>
      </c>
      <c r="G153" s="103" t="s">
        <v>12</v>
      </c>
      <c r="I153" s="96" t="e">
        <f>VLOOKUP(B153,#REF!,9,0)</f>
        <v>#REF!</v>
      </c>
    </row>
    <row r="154" spans="1:9" ht="15" customHeight="1" x14ac:dyDescent="0.2">
      <c r="A154" s="103">
        <f t="shared" si="3"/>
        <v>149</v>
      </c>
      <c r="B154" s="116" t="s">
        <v>876</v>
      </c>
      <c r="C154" s="115" t="s">
        <v>644</v>
      </c>
      <c r="D154" s="103" t="s">
        <v>346</v>
      </c>
      <c r="E154" s="103" t="s">
        <v>30</v>
      </c>
      <c r="F154" s="107" t="s">
        <v>959</v>
      </c>
      <c r="G154" s="103" t="s">
        <v>12</v>
      </c>
      <c r="I154" s="96" t="e">
        <f>VLOOKUP(B154,#REF!,9,0)</f>
        <v>#REF!</v>
      </c>
    </row>
    <row r="155" spans="1:9" ht="15" customHeight="1" x14ac:dyDescent="0.2">
      <c r="A155" s="103">
        <f t="shared" si="3"/>
        <v>150</v>
      </c>
      <c r="B155" s="116" t="s">
        <v>347</v>
      </c>
      <c r="C155" s="115" t="s">
        <v>348</v>
      </c>
      <c r="D155" s="103" t="s">
        <v>349</v>
      </c>
      <c r="E155" s="106" t="s">
        <v>10</v>
      </c>
      <c r="F155" s="107" t="s">
        <v>11</v>
      </c>
      <c r="G155" s="103" t="s">
        <v>12</v>
      </c>
      <c r="I155" s="96" t="e">
        <f>VLOOKUP(B155,#REF!,9,0)</f>
        <v>#REF!</v>
      </c>
    </row>
    <row r="156" spans="1:9" ht="15" customHeight="1" x14ac:dyDescent="0.2">
      <c r="A156" s="103">
        <f t="shared" si="3"/>
        <v>151</v>
      </c>
      <c r="B156" s="116" t="s">
        <v>350</v>
      </c>
      <c r="C156" s="115" t="s">
        <v>351</v>
      </c>
      <c r="D156" s="103" t="s">
        <v>352</v>
      </c>
      <c r="E156" s="106" t="s">
        <v>10</v>
      </c>
      <c r="F156" s="107" t="s">
        <v>11</v>
      </c>
      <c r="G156" s="103" t="s">
        <v>12</v>
      </c>
      <c r="I156" s="96" t="e">
        <f>VLOOKUP(B156,#REF!,9,0)</f>
        <v>#REF!</v>
      </c>
    </row>
    <row r="157" spans="1:9" ht="15" customHeight="1" x14ac:dyDescent="0.2">
      <c r="A157" s="103">
        <f t="shared" ref="A157:A173" si="4">A156+1</f>
        <v>152</v>
      </c>
      <c r="B157" s="116" t="s">
        <v>353</v>
      </c>
      <c r="C157" s="115" t="s">
        <v>354</v>
      </c>
      <c r="D157" s="103" t="s">
        <v>355</v>
      </c>
      <c r="E157" s="106" t="s">
        <v>10</v>
      </c>
      <c r="F157" s="107" t="s">
        <v>11</v>
      </c>
      <c r="G157" s="103" t="s">
        <v>12</v>
      </c>
      <c r="I157" s="96" t="e">
        <f>VLOOKUP(B157,#REF!,9,0)</f>
        <v>#REF!</v>
      </c>
    </row>
    <row r="158" spans="1:9" ht="15" customHeight="1" x14ac:dyDescent="0.2">
      <c r="A158" s="103">
        <f t="shared" si="4"/>
        <v>153</v>
      </c>
      <c r="B158" s="116" t="s">
        <v>356</v>
      </c>
      <c r="C158" s="115" t="s">
        <v>357</v>
      </c>
      <c r="D158" s="103" t="s">
        <v>358</v>
      </c>
      <c r="E158" s="106" t="s">
        <v>10</v>
      </c>
      <c r="F158" s="107" t="s">
        <v>11</v>
      </c>
      <c r="G158" s="103" t="s">
        <v>12</v>
      </c>
      <c r="I158" s="96" t="e">
        <f>VLOOKUP(B158,#REF!,9,0)</f>
        <v>#REF!</v>
      </c>
    </row>
    <row r="159" spans="1:9" ht="15" customHeight="1" x14ac:dyDescent="0.2">
      <c r="A159" s="103">
        <f t="shared" si="4"/>
        <v>154</v>
      </c>
      <c r="B159" s="116" t="s">
        <v>771</v>
      </c>
      <c r="C159" s="115" t="s">
        <v>773</v>
      </c>
      <c r="D159" s="103" t="s">
        <v>701</v>
      </c>
      <c r="E159" s="103" t="s">
        <v>30</v>
      </c>
      <c r="F159" s="107" t="s">
        <v>959</v>
      </c>
      <c r="G159" s="103" t="s">
        <v>12</v>
      </c>
      <c r="I159" s="96" t="e">
        <f>VLOOKUP(B159,#REF!,9,0)</f>
        <v>#REF!</v>
      </c>
    </row>
    <row r="160" spans="1:9" ht="15" customHeight="1" x14ac:dyDescent="0.2">
      <c r="A160" s="103">
        <f t="shared" si="4"/>
        <v>155</v>
      </c>
      <c r="B160" s="116" t="s">
        <v>359</v>
      </c>
      <c r="C160" s="115" t="s">
        <v>360</v>
      </c>
      <c r="D160" s="103" t="s">
        <v>361</v>
      </c>
      <c r="E160" s="106" t="s">
        <v>10</v>
      </c>
      <c r="F160" s="107" t="s">
        <v>11</v>
      </c>
      <c r="G160" s="103" t="s">
        <v>12</v>
      </c>
      <c r="I160" s="96" t="e">
        <f>VLOOKUP(B160,#REF!,9,0)</f>
        <v>#REF!</v>
      </c>
    </row>
    <row r="161" spans="1:9" ht="15" customHeight="1" x14ac:dyDescent="0.2">
      <c r="A161" s="103">
        <f t="shared" si="4"/>
        <v>156</v>
      </c>
      <c r="B161" s="116" t="s">
        <v>594</v>
      </c>
      <c r="C161" s="115" t="s">
        <v>595</v>
      </c>
      <c r="D161" s="103" t="s">
        <v>596</v>
      </c>
      <c r="E161" s="103" t="s">
        <v>30</v>
      </c>
      <c r="F161" s="107" t="s">
        <v>959</v>
      </c>
      <c r="G161" s="103" t="s">
        <v>12</v>
      </c>
      <c r="I161" s="96" t="e">
        <f>VLOOKUP(B161,#REF!,9,0)</f>
        <v>#REF!</v>
      </c>
    </row>
    <row r="162" spans="1:9" ht="15" customHeight="1" x14ac:dyDescent="0.2">
      <c r="A162" s="103">
        <f t="shared" si="4"/>
        <v>157</v>
      </c>
      <c r="B162" s="116" t="s">
        <v>877</v>
      </c>
      <c r="C162" s="115" t="s">
        <v>884</v>
      </c>
      <c r="D162" s="103" t="s">
        <v>596</v>
      </c>
      <c r="E162" s="103" t="s">
        <v>30</v>
      </c>
      <c r="F162" s="107" t="s">
        <v>959</v>
      </c>
      <c r="G162" s="103" t="s">
        <v>12</v>
      </c>
      <c r="I162" s="96" t="e">
        <f>VLOOKUP(B162,#REF!,9,0)</f>
        <v>#REF!</v>
      </c>
    </row>
    <row r="163" spans="1:9" ht="15" customHeight="1" x14ac:dyDescent="0.2">
      <c r="A163" s="103">
        <f t="shared" si="4"/>
        <v>158</v>
      </c>
      <c r="B163" s="106" t="s">
        <v>853</v>
      </c>
      <c r="C163" s="105" t="s">
        <v>854</v>
      </c>
      <c r="D163" s="103" t="s">
        <v>577</v>
      </c>
      <c r="E163" s="106" t="s">
        <v>30</v>
      </c>
      <c r="F163" s="107" t="s">
        <v>959</v>
      </c>
      <c r="G163" s="107" t="s">
        <v>12</v>
      </c>
      <c r="I163" s="96" t="e">
        <f>VLOOKUP(B163,#REF!,9,0)</f>
        <v>#REF!</v>
      </c>
    </row>
    <row r="164" spans="1:9" ht="15" customHeight="1" x14ac:dyDescent="0.2">
      <c r="A164" s="103">
        <f t="shared" si="4"/>
        <v>159</v>
      </c>
      <c r="B164" s="116" t="s">
        <v>363</v>
      </c>
      <c r="C164" s="115" t="s">
        <v>364</v>
      </c>
      <c r="D164" s="103" t="s">
        <v>365</v>
      </c>
      <c r="E164" s="106" t="s">
        <v>10</v>
      </c>
      <c r="F164" s="103" t="s">
        <v>366</v>
      </c>
      <c r="G164" s="103" t="s">
        <v>12</v>
      </c>
      <c r="I164" s="96" t="e">
        <f>VLOOKUP(B164,#REF!,9,0)</f>
        <v>#REF!</v>
      </c>
    </row>
    <row r="165" spans="1:9" ht="15" customHeight="1" x14ac:dyDescent="0.2">
      <c r="A165" s="103">
        <f t="shared" si="4"/>
        <v>160</v>
      </c>
      <c r="B165" s="116" t="s">
        <v>367</v>
      </c>
      <c r="C165" s="115" t="s">
        <v>368</v>
      </c>
      <c r="D165" s="103" t="s">
        <v>365</v>
      </c>
      <c r="E165" s="106" t="s">
        <v>10</v>
      </c>
      <c r="F165" s="107" t="s">
        <v>11</v>
      </c>
      <c r="G165" s="103" t="s">
        <v>12</v>
      </c>
      <c r="I165" s="96" t="e">
        <f>VLOOKUP(B165,#REF!,9,0)</f>
        <v>#REF!</v>
      </c>
    </row>
    <row r="166" spans="1:9" ht="15" customHeight="1" x14ac:dyDescent="0.2">
      <c r="A166" s="103">
        <f t="shared" si="4"/>
        <v>161</v>
      </c>
      <c r="B166" s="122">
        <v>1554021998</v>
      </c>
      <c r="C166" s="115" t="s">
        <v>369</v>
      </c>
      <c r="D166" s="103" t="s">
        <v>370</v>
      </c>
      <c r="E166" s="106" t="s">
        <v>10</v>
      </c>
      <c r="F166" s="107" t="s">
        <v>11</v>
      </c>
      <c r="G166" s="103" t="s">
        <v>12</v>
      </c>
      <c r="I166" s="96" t="e">
        <f>VLOOKUP(B166,#REF!,9,0)</f>
        <v>#REF!</v>
      </c>
    </row>
    <row r="167" spans="1:9" ht="15" customHeight="1" x14ac:dyDescent="0.2">
      <c r="A167" s="103">
        <f t="shared" si="4"/>
        <v>162</v>
      </c>
      <c r="B167" s="116" t="s">
        <v>371</v>
      </c>
      <c r="C167" s="115" t="s">
        <v>372</v>
      </c>
      <c r="D167" s="103" t="s">
        <v>373</v>
      </c>
      <c r="E167" s="106" t="s">
        <v>10</v>
      </c>
      <c r="F167" s="103" t="s">
        <v>366</v>
      </c>
      <c r="G167" s="103" t="s">
        <v>12</v>
      </c>
      <c r="I167" s="96" t="e">
        <f>VLOOKUP(B167,#REF!,9,0)</f>
        <v>#REF!</v>
      </c>
    </row>
    <row r="168" spans="1:9" ht="15" customHeight="1" x14ac:dyDescent="0.2">
      <c r="A168" s="103">
        <f t="shared" si="4"/>
        <v>163</v>
      </c>
      <c r="B168" s="116" t="s">
        <v>374</v>
      </c>
      <c r="C168" s="115" t="s">
        <v>375</v>
      </c>
      <c r="D168" s="103" t="s">
        <v>376</v>
      </c>
      <c r="E168" s="106" t="s">
        <v>10</v>
      </c>
      <c r="F168" s="107" t="s">
        <v>11</v>
      </c>
      <c r="G168" s="103" t="s">
        <v>12</v>
      </c>
      <c r="I168" s="96" t="e">
        <f>VLOOKUP(B168,#REF!,9,0)</f>
        <v>#REF!</v>
      </c>
    </row>
    <row r="169" spans="1:9" ht="15" customHeight="1" x14ac:dyDescent="0.2">
      <c r="A169" s="103">
        <f t="shared" si="4"/>
        <v>164</v>
      </c>
      <c r="B169" s="103">
        <v>1551060517</v>
      </c>
      <c r="C169" s="115" t="s">
        <v>393</v>
      </c>
      <c r="D169" s="103" t="s">
        <v>376</v>
      </c>
      <c r="E169" s="103" t="s">
        <v>10</v>
      </c>
      <c r="F169" s="103" t="s">
        <v>11</v>
      </c>
      <c r="G169" s="103" t="s">
        <v>12</v>
      </c>
      <c r="I169" s="96" t="e">
        <f>VLOOKUP(B169,#REF!,9,0)</f>
        <v>#REF!</v>
      </c>
    </row>
    <row r="170" spans="1:9" ht="15" customHeight="1" x14ac:dyDescent="0.2">
      <c r="A170" s="103">
        <f t="shared" si="4"/>
        <v>165</v>
      </c>
      <c r="B170" s="116" t="s">
        <v>377</v>
      </c>
      <c r="C170" s="115" t="s">
        <v>378</v>
      </c>
      <c r="D170" s="103" t="s">
        <v>379</v>
      </c>
      <c r="E170" s="106" t="s">
        <v>10</v>
      </c>
      <c r="F170" s="107" t="s">
        <v>11</v>
      </c>
      <c r="G170" s="103" t="s">
        <v>12</v>
      </c>
      <c r="I170" s="96" t="e">
        <f>VLOOKUP(B170,#REF!,9,0)</f>
        <v>#REF!</v>
      </c>
    </row>
    <row r="171" spans="1:9" ht="15" customHeight="1" x14ac:dyDescent="0.2">
      <c r="A171" s="103">
        <f t="shared" si="4"/>
        <v>166</v>
      </c>
      <c r="B171" s="116" t="s">
        <v>380</v>
      </c>
      <c r="C171" s="115" t="s">
        <v>381</v>
      </c>
      <c r="D171" s="103" t="s">
        <v>379</v>
      </c>
      <c r="E171" s="106" t="s">
        <v>10</v>
      </c>
      <c r="F171" s="103" t="s">
        <v>11</v>
      </c>
      <c r="G171" s="103" t="s">
        <v>12</v>
      </c>
      <c r="I171" s="96" t="e">
        <f>VLOOKUP(B171,#REF!,9,0)</f>
        <v>#REF!</v>
      </c>
    </row>
    <row r="172" spans="1:9" ht="15" customHeight="1" x14ac:dyDescent="0.2">
      <c r="A172" s="103">
        <f t="shared" si="4"/>
        <v>167</v>
      </c>
      <c r="B172" s="116" t="s">
        <v>382</v>
      </c>
      <c r="C172" s="115" t="s">
        <v>383</v>
      </c>
      <c r="D172" s="103" t="s">
        <v>384</v>
      </c>
      <c r="E172" s="106" t="s">
        <v>10</v>
      </c>
      <c r="F172" s="103" t="s">
        <v>11</v>
      </c>
      <c r="G172" s="103" t="s">
        <v>12</v>
      </c>
      <c r="I172" s="96" t="e">
        <f>VLOOKUP(B172,#REF!,9,0)</f>
        <v>#REF!</v>
      </c>
    </row>
    <row r="173" spans="1:9" ht="15" customHeight="1" x14ac:dyDescent="0.2">
      <c r="A173" s="103">
        <f t="shared" si="4"/>
        <v>168</v>
      </c>
      <c r="B173" s="103">
        <v>1551060947</v>
      </c>
      <c r="C173" s="115" t="s">
        <v>390</v>
      </c>
      <c r="D173" s="103" t="s">
        <v>384</v>
      </c>
      <c r="E173" s="103" t="s">
        <v>10</v>
      </c>
      <c r="F173" s="103" t="s">
        <v>11</v>
      </c>
      <c r="G173" s="103" t="s">
        <v>12</v>
      </c>
      <c r="I173" s="96" t="e">
        <f>VLOOKUP(B173,#REF!,9,0)</f>
        <v>#REF!</v>
      </c>
    </row>
    <row r="174" spans="1:9" ht="15" customHeight="1" x14ac:dyDescent="0.2">
      <c r="A174" s="103">
        <f>A173+1</f>
        <v>169</v>
      </c>
      <c r="B174" s="62">
        <v>1551060992</v>
      </c>
      <c r="C174" s="61" t="s">
        <v>969</v>
      </c>
      <c r="D174" s="62" t="s">
        <v>384</v>
      </c>
      <c r="E174" s="62" t="s">
        <v>970</v>
      </c>
      <c r="F174" s="62" t="s">
        <v>11</v>
      </c>
      <c r="G174" s="62" t="s">
        <v>12</v>
      </c>
      <c r="I174" s="96" t="e">
        <f>VLOOKUP(B174,#REF!,9,0)</f>
        <v>#REF!</v>
      </c>
    </row>
    <row r="175" spans="1:9" ht="15" customHeight="1" x14ac:dyDescent="0.2">
      <c r="A175" s="103">
        <f t="shared" ref="A175:A199" si="5">A174+1</f>
        <v>170</v>
      </c>
      <c r="B175" s="116" t="s">
        <v>385</v>
      </c>
      <c r="C175" s="115" t="s">
        <v>386</v>
      </c>
      <c r="D175" s="103" t="s">
        <v>387</v>
      </c>
      <c r="E175" s="106" t="s">
        <v>10</v>
      </c>
      <c r="F175" s="103" t="s">
        <v>11</v>
      </c>
      <c r="G175" s="103" t="s">
        <v>12</v>
      </c>
      <c r="I175" s="96" t="e">
        <f>VLOOKUP(B175,#REF!,9,0)</f>
        <v>#REF!</v>
      </c>
    </row>
    <row r="176" spans="1:9" ht="15" customHeight="1" x14ac:dyDescent="0.2">
      <c r="A176" s="103">
        <f t="shared" si="5"/>
        <v>171</v>
      </c>
      <c r="B176" s="103" t="s">
        <v>388</v>
      </c>
      <c r="C176" s="115" t="s">
        <v>389</v>
      </c>
      <c r="D176" s="103" t="s">
        <v>387</v>
      </c>
      <c r="E176" s="103" t="s">
        <v>10</v>
      </c>
      <c r="F176" s="103" t="s">
        <v>11</v>
      </c>
      <c r="G176" s="103" t="s">
        <v>12</v>
      </c>
      <c r="I176" s="96" t="e">
        <f>VLOOKUP(B176,#REF!,9,0)</f>
        <v>#REF!</v>
      </c>
    </row>
    <row r="177" spans="1:11" ht="15" customHeight="1" x14ac:dyDescent="0.2">
      <c r="A177" s="103">
        <f t="shared" si="5"/>
        <v>172</v>
      </c>
      <c r="B177" s="120">
        <v>1651010527</v>
      </c>
      <c r="C177" s="123" t="s">
        <v>888</v>
      </c>
      <c r="D177" s="120" t="s">
        <v>879</v>
      </c>
      <c r="E177" s="103" t="s">
        <v>30</v>
      </c>
      <c r="F177" s="107" t="s">
        <v>959</v>
      </c>
      <c r="G177" s="103" t="s">
        <v>12</v>
      </c>
      <c r="I177" s="96" t="e">
        <f>VLOOKUP(B177,#REF!,9,0)</f>
        <v>#REF!</v>
      </c>
    </row>
    <row r="178" spans="1:11" ht="15" customHeight="1" x14ac:dyDescent="0.2">
      <c r="A178" s="103">
        <f t="shared" si="5"/>
        <v>173</v>
      </c>
      <c r="B178" s="62">
        <v>1651010550</v>
      </c>
      <c r="C178" s="61" t="s">
        <v>971</v>
      </c>
      <c r="D178" s="62" t="s">
        <v>879</v>
      </c>
      <c r="E178" s="62" t="s">
        <v>17</v>
      </c>
      <c r="F178" s="62" t="s">
        <v>11</v>
      </c>
      <c r="G178" s="62" t="s">
        <v>12</v>
      </c>
      <c r="I178" s="96" t="e">
        <f>VLOOKUP(B178,#REF!,9,0)</f>
        <v>#REF!</v>
      </c>
    </row>
    <row r="179" spans="1:11" ht="15" customHeight="1" x14ac:dyDescent="0.2">
      <c r="A179" s="103">
        <f t="shared" si="5"/>
        <v>174</v>
      </c>
      <c r="B179" s="120">
        <v>1652024024</v>
      </c>
      <c r="C179" s="123" t="s">
        <v>800</v>
      </c>
      <c r="D179" s="120" t="s">
        <v>591</v>
      </c>
      <c r="E179" s="103" t="s">
        <v>30</v>
      </c>
      <c r="F179" s="107" t="s">
        <v>959</v>
      </c>
      <c r="G179" s="103" t="s">
        <v>12</v>
      </c>
      <c r="I179" s="96" t="e">
        <f>VLOOKUP(B179,#REF!,9,0)</f>
        <v>#REF!</v>
      </c>
    </row>
    <row r="180" spans="1:11" ht="15" customHeight="1" x14ac:dyDescent="0.2">
      <c r="A180" s="103">
        <f t="shared" si="5"/>
        <v>175</v>
      </c>
      <c r="B180" s="120">
        <v>1651040049</v>
      </c>
      <c r="C180" s="123" t="s">
        <v>889</v>
      </c>
      <c r="D180" s="120" t="s">
        <v>878</v>
      </c>
      <c r="E180" s="103" t="s">
        <v>10</v>
      </c>
      <c r="F180" s="103" t="s">
        <v>13</v>
      </c>
      <c r="G180" s="103" t="s">
        <v>12</v>
      </c>
      <c r="I180" s="96" t="e">
        <f>VLOOKUP(B180,#REF!,9,0)</f>
        <v>#REF!</v>
      </c>
    </row>
    <row r="181" spans="1:11" ht="15" customHeight="1" x14ac:dyDescent="0.2">
      <c r="A181" s="103">
        <f t="shared" si="5"/>
        <v>176</v>
      </c>
      <c r="B181" s="120" t="s">
        <v>788</v>
      </c>
      <c r="C181" s="123" t="s">
        <v>789</v>
      </c>
      <c r="D181" s="120" t="s">
        <v>790</v>
      </c>
      <c r="E181" s="103" t="s">
        <v>10</v>
      </c>
      <c r="F181" s="103" t="s">
        <v>13</v>
      </c>
      <c r="G181" s="103" t="s">
        <v>12</v>
      </c>
      <c r="I181" s="96" t="e">
        <f>VLOOKUP(B181,#REF!,9,0)</f>
        <v>#REF!</v>
      </c>
    </row>
    <row r="182" spans="1:11" ht="15" customHeight="1" x14ac:dyDescent="0.2">
      <c r="A182" s="103">
        <f t="shared" si="5"/>
        <v>177</v>
      </c>
      <c r="B182" s="120">
        <v>1651132935</v>
      </c>
      <c r="C182" s="123" t="s">
        <v>799</v>
      </c>
      <c r="D182" s="120" t="s">
        <v>790</v>
      </c>
      <c r="E182" s="103" t="s">
        <v>30</v>
      </c>
      <c r="F182" s="107" t="s">
        <v>959</v>
      </c>
      <c r="G182" s="103" t="s">
        <v>12</v>
      </c>
      <c r="I182" s="96" t="e">
        <f>VLOOKUP(B182,#REF!,9,0)</f>
        <v>#REF!</v>
      </c>
    </row>
    <row r="183" spans="1:11" ht="15" customHeight="1" x14ac:dyDescent="0.2">
      <c r="A183" s="103">
        <f t="shared" si="5"/>
        <v>178</v>
      </c>
      <c r="B183" s="120">
        <v>1651102546</v>
      </c>
      <c r="C183" s="123" t="s">
        <v>890</v>
      </c>
      <c r="D183" s="120" t="s">
        <v>768</v>
      </c>
      <c r="E183" s="103" t="s">
        <v>10</v>
      </c>
      <c r="F183" s="103" t="s">
        <v>13</v>
      </c>
      <c r="G183" s="103" t="s">
        <v>12</v>
      </c>
      <c r="I183" s="96" t="e">
        <f>VLOOKUP(B183,#REF!,9,0)</f>
        <v>#REF!</v>
      </c>
    </row>
    <row r="184" spans="1:11" ht="15" customHeight="1" x14ac:dyDescent="0.2">
      <c r="A184" s="103">
        <f t="shared" si="5"/>
        <v>179</v>
      </c>
      <c r="B184" s="62" t="s">
        <v>881</v>
      </c>
      <c r="C184" s="61" t="s">
        <v>973</v>
      </c>
      <c r="D184" s="62" t="s">
        <v>880</v>
      </c>
      <c r="E184" s="62" t="s">
        <v>17</v>
      </c>
      <c r="F184" s="62" t="s">
        <v>11</v>
      </c>
      <c r="G184" s="62" t="s">
        <v>12</v>
      </c>
    </row>
    <row r="185" spans="1:11" ht="15" customHeight="1" x14ac:dyDescent="0.2">
      <c r="A185" s="103">
        <f t="shared" si="5"/>
        <v>180</v>
      </c>
      <c r="B185" s="103">
        <v>1654031358</v>
      </c>
      <c r="C185" s="115" t="s">
        <v>619</v>
      </c>
      <c r="D185" s="103" t="s">
        <v>620</v>
      </c>
      <c r="E185" s="103" t="s">
        <v>10</v>
      </c>
      <c r="F185" s="103" t="s">
        <v>13</v>
      </c>
      <c r="G185" s="103" t="s">
        <v>12</v>
      </c>
    </row>
    <row r="186" spans="1:11" ht="15" customHeight="1" x14ac:dyDescent="0.2">
      <c r="A186" s="103">
        <f t="shared" si="5"/>
        <v>181</v>
      </c>
      <c r="B186" s="62">
        <v>1654031293</v>
      </c>
      <c r="C186" s="61" t="s">
        <v>974</v>
      </c>
      <c r="D186" s="62" t="s">
        <v>620</v>
      </c>
      <c r="E186" s="62" t="s">
        <v>17</v>
      </c>
      <c r="F186" s="62" t="s">
        <v>11</v>
      </c>
      <c r="G186" s="62" t="s">
        <v>12</v>
      </c>
    </row>
    <row r="187" spans="1:11" ht="15" customHeight="1" x14ac:dyDescent="0.2">
      <c r="A187" s="103">
        <f t="shared" si="5"/>
        <v>182</v>
      </c>
      <c r="B187" s="108">
        <v>1654031241</v>
      </c>
      <c r="C187" s="109" t="s">
        <v>855</v>
      </c>
      <c r="D187" s="103" t="s">
        <v>856</v>
      </c>
      <c r="E187" s="110" t="s">
        <v>10</v>
      </c>
      <c r="F187" s="110" t="s">
        <v>13</v>
      </c>
      <c r="G187" s="107" t="s">
        <v>12</v>
      </c>
      <c r="K187" s="96" t="s">
        <v>935</v>
      </c>
    </row>
    <row r="188" spans="1:11" ht="15" customHeight="1" x14ac:dyDescent="0.2">
      <c r="A188" s="103">
        <f t="shared" si="5"/>
        <v>183</v>
      </c>
      <c r="B188" s="120" t="s">
        <v>784</v>
      </c>
      <c r="C188" s="123" t="s">
        <v>785</v>
      </c>
      <c r="D188" s="120" t="s">
        <v>786</v>
      </c>
      <c r="E188" s="103" t="s">
        <v>30</v>
      </c>
      <c r="F188" s="107" t="s">
        <v>959</v>
      </c>
      <c r="G188" s="103" t="s">
        <v>12</v>
      </c>
    </row>
    <row r="189" spans="1:11" ht="15" customHeight="1" x14ac:dyDescent="0.2">
      <c r="A189" s="103">
        <f t="shared" si="5"/>
        <v>184</v>
      </c>
      <c r="B189" s="120">
        <v>1651122603</v>
      </c>
      <c r="C189" s="123" t="s">
        <v>781</v>
      </c>
      <c r="D189" s="120" t="s">
        <v>782</v>
      </c>
      <c r="E189" s="103" t="s">
        <v>10</v>
      </c>
      <c r="F189" s="103" t="s">
        <v>13</v>
      </c>
      <c r="G189" s="103" t="s">
        <v>12</v>
      </c>
    </row>
    <row r="190" spans="1:11" ht="15" customHeight="1" x14ac:dyDescent="0.2">
      <c r="A190" s="103">
        <f t="shared" si="5"/>
        <v>185</v>
      </c>
      <c r="B190" s="124">
        <v>1651180862</v>
      </c>
      <c r="C190" s="105" t="s">
        <v>858</v>
      </c>
      <c r="D190" s="103" t="s">
        <v>648</v>
      </c>
      <c r="E190" s="110" t="s">
        <v>10</v>
      </c>
      <c r="F190" s="110" t="s">
        <v>13</v>
      </c>
      <c r="G190" s="107" t="s">
        <v>12</v>
      </c>
    </row>
    <row r="191" spans="1:11" ht="15" customHeight="1" x14ac:dyDescent="0.2">
      <c r="A191" s="103">
        <f t="shared" si="5"/>
        <v>186</v>
      </c>
      <c r="B191" s="120">
        <v>1651052712</v>
      </c>
      <c r="C191" s="123" t="s">
        <v>887</v>
      </c>
      <c r="D191" s="120" t="s">
        <v>882</v>
      </c>
      <c r="E191" s="103" t="s">
        <v>30</v>
      </c>
      <c r="F191" s="107" t="s">
        <v>959</v>
      </c>
      <c r="G191" s="103" t="s">
        <v>12</v>
      </c>
    </row>
    <row r="192" spans="1:11" ht="15" customHeight="1" x14ac:dyDescent="0.2">
      <c r="A192" s="103">
        <f t="shared" si="5"/>
        <v>187</v>
      </c>
      <c r="B192" s="120">
        <v>1651052163</v>
      </c>
      <c r="C192" s="123" t="s">
        <v>728</v>
      </c>
      <c r="D192" s="120" t="s">
        <v>729</v>
      </c>
      <c r="E192" s="120" t="s">
        <v>30</v>
      </c>
      <c r="F192" s="107" t="s">
        <v>959</v>
      </c>
      <c r="G192" s="120" t="s">
        <v>12</v>
      </c>
    </row>
    <row r="193" spans="1:10" ht="15" customHeight="1" x14ac:dyDescent="0.2">
      <c r="A193" s="103">
        <f t="shared" si="5"/>
        <v>188</v>
      </c>
      <c r="B193" s="120">
        <v>1651091017</v>
      </c>
      <c r="C193" s="123" t="s">
        <v>798</v>
      </c>
      <c r="D193" s="120" t="s">
        <v>795</v>
      </c>
      <c r="E193" s="103" t="s">
        <v>10</v>
      </c>
      <c r="F193" s="103" t="s">
        <v>13</v>
      </c>
      <c r="G193" s="103" t="s">
        <v>12</v>
      </c>
    </row>
    <row r="194" spans="1:10" ht="15" customHeight="1" x14ac:dyDescent="0.2">
      <c r="A194" s="103">
        <f t="shared" si="5"/>
        <v>189</v>
      </c>
      <c r="B194" s="103">
        <v>1651022629</v>
      </c>
      <c r="C194" s="115" t="s">
        <v>624</v>
      </c>
      <c r="D194" s="103" t="s">
        <v>590</v>
      </c>
      <c r="E194" s="103" t="s">
        <v>10</v>
      </c>
      <c r="F194" s="103" t="s">
        <v>13</v>
      </c>
      <c r="G194" s="103" t="s">
        <v>12</v>
      </c>
    </row>
    <row r="195" spans="1:10" ht="15" customHeight="1" x14ac:dyDescent="0.2">
      <c r="A195" s="103">
        <f t="shared" si="5"/>
        <v>190</v>
      </c>
      <c r="B195" s="62">
        <v>1651022272</v>
      </c>
      <c r="C195" s="61" t="s">
        <v>976</v>
      </c>
      <c r="D195" s="62" t="s">
        <v>590</v>
      </c>
      <c r="E195" s="62" t="s">
        <v>17</v>
      </c>
      <c r="F195" s="62" t="s">
        <v>11</v>
      </c>
      <c r="G195" s="62" t="s">
        <v>12</v>
      </c>
    </row>
    <row r="196" spans="1:10" ht="15" customHeight="1" x14ac:dyDescent="0.2">
      <c r="A196" s="103">
        <f t="shared" si="5"/>
        <v>191</v>
      </c>
      <c r="B196" s="62">
        <v>1651022462</v>
      </c>
      <c r="C196" s="61" t="s">
        <v>977</v>
      </c>
      <c r="D196" s="62" t="s">
        <v>770</v>
      </c>
      <c r="E196" s="62" t="s">
        <v>17</v>
      </c>
      <c r="F196" s="62" t="s">
        <v>11</v>
      </c>
      <c r="G196" s="62" t="s">
        <v>12</v>
      </c>
    </row>
    <row r="197" spans="1:10" ht="15" customHeight="1" x14ac:dyDescent="0.2">
      <c r="A197" s="103">
        <f t="shared" si="5"/>
        <v>192</v>
      </c>
      <c r="B197" s="120">
        <v>1651170932</v>
      </c>
      <c r="C197" s="123" t="s">
        <v>801</v>
      </c>
      <c r="D197" s="120" t="s">
        <v>802</v>
      </c>
      <c r="E197" s="103" t="s">
        <v>10</v>
      </c>
      <c r="F197" s="103" t="s">
        <v>13</v>
      </c>
      <c r="G197" s="103" t="s">
        <v>12</v>
      </c>
    </row>
    <row r="198" spans="1:10" ht="15" customHeight="1" x14ac:dyDescent="0.2">
      <c r="A198" s="103">
        <f t="shared" si="5"/>
        <v>193</v>
      </c>
      <c r="B198" s="103">
        <v>1651141584</v>
      </c>
      <c r="C198" s="115" t="s">
        <v>625</v>
      </c>
      <c r="D198" s="103" t="s">
        <v>589</v>
      </c>
      <c r="E198" s="103" t="s">
        <v>10</v>
      </c>
      <c r="F198" s="103" t="s">
        <v>13</v>
      </c>
      <c r="G198" s="103" t="s">
        <v>12</v>
      </c>
    </row>
    <row r="199" spans="1:10" ht="15" customHeight="1" x14ac:dyDescent="0.2">
      <c r="A199" s="103">
        <f t="shared" si="5"/>
        <v>194</v>
      </c>
      <c r="B199" s="103">
        <v>1651141497</v>
      </c>
      <c r="C199" s="115" t="s">
        <v>626</v>
      </c>
      <c r="D199" s="103" t="s">
        <v>627</v>
      </c>
      <c r="E199" s="103" t="s">
        <v>10</v>
      </c>
      <c r="F199" s="103" t="s">
        <v>13</v>
      </c>
      <c r="G199" s="103" t="s">
        <v>12</v>
      </c>
    </row>
    <row r="200" spans="1:10" ht="15" customHeight="1" x14ac:dyDescent="0.2">
      <c r="A200" s="103">
        <f>A199+1</f>
        <v>195</v>
      </c>
      <c r="B200" s="103">
        <v>1654021778</v>
      </c>
      <c r="C200" s="115" t="s">
        <v>621</v>
      </c>
      <c r="D200" s="103" t="s">
        <v>622</v>
      </c>
      <c r="E200" s="103" t="s">
        <v>10</v>
      </c>
      <c r="F200" s="103" t="s">
        <v>13</v>
      </c>
      <c r="G200" s="103" t="s">
        <v>12</v>
      </c>
    </row>
    <row r="201" spans="1:10" ht="15" customHeight="1" x14ac:dyDescent="0.2">
      <c r="A201" s="103">
        <f t="shared" ref="A201:A223" si="6">A200+1</f>
        <v>196</v>
      </c>
      <c r="B201" s="103">
        <v>1654021748</v>
      </c>
      <c r="C201" s="115" t="s">
        <v>623</v>
      </c>
      <c r="D201" s="103" t="s">
        <v>622</v>
      </c>
      <c r="E201" s="103" t="s">
        <v>10</v>
      </c>
      <c r="F201" s="103" t="s">
        <v>13</v>
      </c>
      <c r="G201" s="103" t="s">
        <v>12</v>
      </c>
    </row>
    <row r="202" spans="1:10" ht="15" customHeight="1" x14ac:dyDescent="0.2">
      <c r="A202" s="103">
        <f t="shared" si="6"/>
        <v>197</v>
      </c>
      <c r="B202" s="120">
        <v>1651061027</v>
      </c>
      <c r="C202" s="123" t="s">
        <v>783</v>
      </c>
      <c r="D202" s="120" t="s">
        <v>649</v>
      </c>
      <c r="E202" s="103" t="s">
        <v>10</v>
      </c>
      <c r="F202" s="103" t="s">
        <v>13</v>
      </c>
      <c r="G202" s="103" t="s">
        <v>12</v>
      </c>
    </row>
    <row r="203" spans="1:10" ht="15" customHeight="1" x14ac:dyDescent="0.2">
      <c r="A203" s="103">
        <f t="shared" si="6"/>
        <v>198</v>
      </c>
      <c r="B203" s="120">
        <v>1651061062</v>
      </c>
      <c r="C203" s="123" t="s">
        <v>787</v>
      </c>
      <c r="D203" s="120" t="s">
        <v>649</v>
      </c>
      <c r="E203" s="103" t="s">
        <v>30</v>
      </c>
      <c r="F203" s="107" t="s">
        <v>959</v>
      </c>
      <c r="G203" s="103" t="s">
        <v>12</v>
      </c>
    </row>
    <row r="204" spans="1:10" ht="15" customHeight="1" x14ac:dyDescent="0.2">
      <c r="A204" s="103">
        <f t="shared" si="6"/>
        <v>199</v>
      </c>
      <c r="B204" s="120">
        <v>1651060774</v>
      </c>
      <c r="C204" s="123" t="s">
        <v>794</v>
      </c>
      <c r="D204" s="120" t="s">
        <v>649</v>
      </c>
      <c r="E204" s="120" t="s">
        <v>645</v>
      </c>
      <c r="F204" s="107" t="s">
        <v>959</v>
      </c>
      <c r="G204" s="103" t="s">
        <v>12</v>
      </c>
      <c r="J204" s="96" t="s">
        <v>967</v>
      </c>
    </row>
    <row r="205" spans="1:10" ht="15" customHeight="1" x14ac:dyDescent="0.2">
      <c r="A205" s="103">
        <f t="shared" si="6"/>
        <v>200</v>
      </c>
      <c r="B205" s="103">
        <v>1651060975</v>
      </c>
      <c r="C205" s="115" t="s">
        <v>632</v>
      </c>
      <c r="D205" s="103" t="s">
        <v>631</v>
      </c>
      <c r="E205" s="103" t="s">
        <v>10</v>
      </c>
      <c r="F205" s="103" t="s">
        <v>13</v>
      </c>
      <c r="G205" s="103" t="s">
        <v>12</v>
      </c>
    </row>
    <row r="206" spans="1:10" ht="15" customHeight="1" x14ac:dyDescent="0.2">
      <c r="A206" s="103">
        <f t="shared" si="6"/>
        <v>201</v>
      </c>
      <c r="B206" s="103">
        <v>1651060673</v>
      </c>
      <c r="C206" s="115" t="s">
        <v>629</v>
      </c>
      <c r="D206" s="103" t="s">
        <v>630</v>
      </c>
      <c r="E206" s="103" t="s">
        <v>10</v>
      </c>
      <c r="F206" s="103" t="s">
        <v>13</v>
      </c>
      <c r="G206" s="103" t="s">
        <v>12</v>
      </c>
    </row>
    <row r="207" spans="1:10" ht="15" customHeight="1" x14ac:dyDescent="0.2">
      <c r="A207" s="103">
        <f t="shared" si="6"/>
        <v>202</v>
      </c>
      <c r="B207" s="103">
        <v>1651061012</v>
      </c>
      <c r="C207" s="115" t="s">
        <v>886</v>
      </c>
      <c r="D207" s="103" t="s">
        <v>630</v>
      </c>
      <c r="E207" s="103" t="s">
        <v>10</v>
      </c>
      <c r="F207" s="103" t="s">
        <v>13</v>
      </c>
      <c r="G207" s="103" t="s">
        <v>12</v>
      </c>
    </row>
    <row r="208" spans="1:10" ht="15" customHeight="1" x14ac:dyDescent="0.2">
      <c r="A208" s="103">
        <f t="shared" si="6"/>
        <v>203</v>
      </c>
      <c r="B208" s="120">
        <v>1651060841</v>
      </c>
      <c r="C208" s="123" t="s">
        <v>891</v>
      </c>
      <c r="D208" s="120" t="s">
        <v>630</v>
      </c>
      <c r="E208" s="103" t="s">
        <v>213</v>
      </c>
      <c r="F208" s="107" t="s">
        <v>11</v>
      </c>
      <c r="G208" s="107" t="s">
        <v>12</v>
      </c>
    </row>
    <row r="209" spans="1:7" ht="15" customHeight="1" x14ac:dyDescent="0.2">
      <c r="A209" s="103">
        <f t="shared" si="6"/>
        <v>204</v>
      </c>
      <c r="B209" s="103">
        <v>1651060924</v>
      </c>
      <c r="C209" s="115" t="s">
        <v>633</v>
      </c>
      <c r="D209" s="103" t="s">
        <v>634</v>
      </c>
      <c r="E209" s="103" t="s">
        <v>30</v>
      </c>
      <c r="F209" s="107" t="s">
        <v>959</v>
      </c>
      <c r="G209" s="103" t="s">
        <v>12</v>
      </c>
    </row>
    <row r="210" spans="1:7" ht="15" customHeight="1" x14ac:dyDescent="0.2">
      <c r="A210" s="103">
        <f t="shared" si="6"/>
        <v>205</v>
      </c>
      <c r="B210" s="103">
        <v>1651030965</v>
      </c>
      <c r="C210" s="115" t="s">
        <v>635</v>
      </c>
      <c r="D210" s="103" t="s">
        <v>636</v>
      </c>
      <c r="E210" s="103" t="s">
        <v>10</v>
      </c>
      <c r="F210" s="103" t="s">
        <v>13</v>
      </c>
      <c r="G210" s="103" t="s">
        <v>12</v>
      </c>
    </row>
    <row r="211" spans="1:7" ht="15" customHeight="1" x14ac:dyDescent="0.2">
      <c r="A211" s="103">
        <f t="shared" si="6"/>
        <v>206</v>
      </c>
      <c r="B211" s="120">
        <v>1754012116</v>
      </c>
      <c r="C211" s="123" t="s">
        <v>916</v>
      </c>
      <c r="D211" s="120" t="s">
        <v>917</v>
      </c>
      <c r="E211" s="103" t="s">
        <v>10</v>
      </c>
      <c r="F211" s="103" t="s">
        <v>13</v>
      </c>
      <c r="G211" s="103" t="s">
        <v>12</v>
      </c>
    </row>
    <row r="212" spans="1:7" ht="15" customHeight="1" x14ac:dyDescent="0.2">
      <c r="A212" s="103">
        <f t="shared" si="6"/>
        <v>207</v>
      </c>
      <c r="B212" s="120">
        <v>1754031686</v>
      </c>
      <c r="C212" s="123" t="s">
        <v>906</v>
      </c>
      <c r="D212" s="120" t="s">
        <v>907</v>
      </c>
      <c r="E212" s="103" t="s">
        <v>30</v>
      </c>
      <c r="F212" s="107" t="s">
        <v>959</v>
      </c>
      <c r="G212" s="103" t="s">
        <v>12</v>
      </c>
    </row>
    <row r="213" spans="1:7" ht="15" customHeight="1" x14ac:dyDescent="0.2">
      <c r="A213" s="103">
        <f t="shared" si="6"/>
        <v>208</v>
      </c>
      <c r="B213" s="120">
        <v>1754032206</v>
      </c>
      <c r="C213" s="123" t="s">
        <v>914</v>
      </c>
      <c r="D213" s="120" t="s">
        <v>915</v>
      </c>
      <c r="E213" s="103" t="s">
        <v>30</v>
      </c>
      <c r="F213" s="107" t="s">
        <v>959</v>
      </c>
      <c r="G213" s="103" t="s">
        <v>12</v>
      </c>
    </row>
    <row r="214" spans="1:7" ht="15" customHeight="1" x14ac:dyDescent="0.2">
      <c r="A214" s="103">
        <f t="shared" si="6"/>
        <v>209</v>
      </c>
      <c r="B214" s="120">
        <v>1751120979</v>
      </c>
      <c r="C214" s="123" t="s">
        <v>921</v>
      </c>
      <c r="D214" s="120" t="s">
        <v>922</v>
      </c>
      <c r="E214" s="103" t="s">
        <v>10</v>
      </c>
      <c r="F214" s="103" t="s">
        <v>13</v>
      </c>
      <c r="G214" s="103" t="s">
        <v>12</v>
      </c>
    </row>
    <row r="215" spans="1:7" ht="15" customHeight="1" x14ac:dyDescent="0.2">
      <c r="A215" s="103">
        <f t="shared" si="6"/>
        <v>210</v>
      </c>
      <c r="B215" s="120" t="s">
        <v>897</v>
      </c>
      <c r="C215" s="123" t="s">
        <v>898</v>
      </c>
      <c r="D215" s="120" t="s">
        <v>899</v>
      </c>
      <c r="E215" s="103" t="s">
        <v>30</v>
      </c>
      <c r="F215" s="107" t="s">
        <v>959</v>
      </c>
      <c r="G215" s="103" t="s">
        <v>12</v>
      </c>
    </row>
    <row r="216" spans="1:7" ht="15" customHeight="1" x14ac:dyDescent="0.2">
      <c r="A216" s="103">
        <f t="shared" si="6"/>
        <v>211</v>
      </c>
      <c r="B216" s="120" t="s">
        <v>908</v>
      </c>
      <c r="C216" s="123" t="s">
        <v>909</v>
      </c>
      <c r="D216" s="120" t="s">
        <v>910</v>
      </c>
      <c r="E216" s="103" t="s">
        <v>10</v>
      </c>
      <c r="F216" s="103" t="s">
        <v>13</v>
      </c>
      <c r="G216" s="103" t="s">
        <v>12</v>
      </c>
    </row>
    <row r="217" spans="1:7" ht="15" customHeight="1" x14ac:dyDescent="0.2">
      <c r="A217" s="103">
        <f t="shared" si="6"/>
        <v>212</v>
      </c>
      <c r="B217" s="120">
        <v>1754022109</v>
      </c>
      <c r="C217" s="123" t="s">
        <v>892</v>
      </c>
      <c r="D217" s="120" t="s">
        <v>893</v>
      </c>
      <c r="E217" s="103" t="s">
        <v>213</v>
      </c>
      <c r="F217" s="107" t="s">
        <v>11</v>
      </c>
      <c r="G217" s="107" t="s">
        <v>12</v>
      </c>
    </row>
    <row r="218" spans="1:7" ht="15" customHeight="1" x14ac:dyDescent="0.2">
      <c r="A218" s="103">
        <f t="shared" si="6"/>
        <v>213</v>
      </c>
      <c r="B218" s="120">
        <v>1754021783</v>
      </c>
      <c r="C218" s="123" t="s">
        <v>918</v>
      </c>
      <c r="D218" s="120" t="s">
        <v>893</v>
      </c>
      <c r="E218" s="103" t="s">
        <v>30</v>
      </c>
      <c r="F218" s="107" t="s">
        <v>959</v>
      </c>
      <c r="G218" s="103" t="s">
        <v>12</v>
      </c>
    </row>
    <row r="219" spans="1:7" ht="15" customHeight="1" x14ac:dyDescent="0.2">
      <c r="A219" s="103">
        <f t="shared" si="6"/>
        <v>214</v>
      </c>
      <c r="B219" s="120" t="s">
        <v>894</v>
      </c>
      <c r="C219" s="123" t="s">
        <v>895</v>
      </c>
      <c r="D219" s="120" t="s">
        <v>896</v>
      </c>
      <c r="E219" s="103" t="s">
        <v>10</v>
      </c>
      <c r="F219" s="103" t="s">
        <v>13</v>
      </c>
      <c r="G219" s="103" t="s">
        <v>12</v>
      </c>
    </row>
    <row r="220" spans="1:7" ht="15" customHeight="1" x14ac:dyDescent="0.2">
      <c r="A220" s="103">
        <f t="shared" si="6"/>
        <v>215</v>
      </c>
      <c r="B220" s="120" t="s">
        <v>900</v>
      </c>
      <c r="C220" s="123" t="s">
        <v>901</v>
      </c>
      <c r="D220" s="120" t="s">
        <v>902</v>
      </c>
      <c r="E220" s="103" t="s">
        <v>213</v>
      </c>
      <c r="F220" s="107" t="s">
        <v>11</v>
      </c>
      <c r="G220" s="107" t="s">
        <v>12</v>
      </c>
    </row>
    <row r="221" spans="1:7" ht="15" customHeight="1" x14ac:dyDescent="0.2">
      <c r="A221" s="103">
        <f t="shared" si="6"/>
        <v>216</v>
      </c>
      <c r="B221" s="120" t="s">
        <v>919</v>
      </c>
      <c r="C221" s="123" t="s">
        <v>920</v>
      </c>
      <c r="D221" s="120" t="s">
        <v>902</v>
      </c>
      <c r="E221" s="103" t="s">
        <v>10</v>
      </c>
      <c r="F221" s="103" t="s">
        <v>13</v>
      </c>
      <c r="G221" s="103" t="s">
        <v>12</v>
      </c>
    </row>
    <row r="222" spans="1:7" ht="15" customHeight="1" x14ac:dyDescent="0.2">
      <c r="A222" s="103">
        <f t="shared" si="6"/>
        <v>217</v>
      </c>
      <c r="B222" s="120" t="s">
        <v>903</v>
      </c>
      <c r="C222" s="123" t="s">
        <v>904</v>
      </c>
      <c r="D222" s="120" t="s">
        <v>905</v>
      </c>
      <c r="E222" s="103" t="s">
        <v>10</v>
      </c>
      <c r="F222" s="103" t="s">
        <v>13</v>
      </c>
      <c r="G222" s="103" t="s">
        <v>12</v>
      </c>
    </row>
    <row r="223" spans="1:7" ht="15" customHeight="1" x14ac:dyDescent="0.2">
      <c r="A223" s="103">
        <f t="shared" si="6"/>
        <v>218</v>
      </c>
      <c r="B223" s="120" t="s">
        <v>911</v>
      </c>
      <c r="C223" s="123" t="s">
        <v>912</v>
      </c>
      <c r="D223" s="120" t="s">
        <v>913</v>
      </c>
      <c r="E223" s="103" t="s">
        <v>10</v>
      </c>
      <c r="F223" s="103" t="s">
        <v>13</v>
      </c>
      <c r="G223" s="103" t="s">
        <v>12</v>
      </c>
    </row>
  </sheetData>
  <sortState ref="A6:G231">
    <sortCondition ref="D6:D231"/>
  </sortState>
  <mergeCells count="3">
    <mergeCell ref="A2:G2"/>
    <mergeCell ref="A3:G3"/>
    <mergeCell ref="A1:C1"/>
  </mergeCells>
  <pageMargins left="0.45" right="0.2" top="0.5" bottom="0.2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A2" sqref="A2:I2"/>
    </sheetView>
  </sheetViews>
  <sheetFormatPr defaultRowHeight="15" x14ac:dyDescent="0.25"/>
  <cols>
    <col min="1" max="1" width="4.625" style="60" customWidth="1"/>
    <col min="2" max="2" width="9.5" style="60" customWidth="1"/>
    <col min="3" max="3" width="16.5" style="85" customWidth="1"/>
    <col min="4" max="4" width="8.5" style="82" customWidth="1"/>
    <col min="5" max="6" width="9" style="82"/>
    <col min="7" max="7" width="8.5" style="82" customWidth="1"/>
    <col min="8" max="8" width="9" style="82"/>
    <col min="9" max="9" width="13.375" style="82" customWidth="1"/>
    <col min="10" max="16384" width="9" style="60"/>
  </cols>
  <sheetData>
    <row r="1" spans="1:9" ht="15.75" x14ac:dyDescent="0.25">
      <c r="A1" s="149" t="s">
        <v>981</v>
      </c>
      <c r="B1" s="149"/>
      <c r="C1" s="149"/>
      <c r="D1" s="149"/>
      <c r="E1" s="149"/>
      <c r="F1" s="149"/>
      <c r="G1" s="149"/>
      <c r="H1" s="149"/>
      <c r="I1" s="149"/>
    </row>
    <row r="2" spans="1:9" x14ac:dyDescent="0.25">
      <c r="A2" s="150" t="s">
        <v>987</v>
      </c>
      <c r="B2" s="150"/>
      <c r="C2" s="150"/>
      <c r="D2" s="150"/>
      <c r="E2" s="150"/>
      <c r="F2" s="150"/>
      <c r="G2" s="150"/>
      <c r="H2" s="150"/>
      <c r="I2" s="150"/>
    </row>
    <row r="3" spans="1:9" x14ac:dyDescent="0.25">
      <c r="A3" s="72"/>
      <c r="B3" s="72"/>
      <c r="C3" s="84"/>
      <c r="D3" s="81"/>
      <c r="E3" s="81"/>
      <c r="F3" s="81"/>
      <c r="G3" s="81"/>
      <c r="H3" s="83"/>
      <c r="I3" s="81"/>
    </row>
    <row r="4" spans="1:9" ht="31.5" customHeight="1" x14ac:dyDescent="0.25">
      <c r="A4" s="1" t="s">
        <v>638</v>
      </c>
      <c r="B4" s="2" t="s">
        <v>1</v>
      </c>
      <c r="C4" s="58" t="s">
        <v>2</v>
      </c>
      <c r="D4" s="1" t="s">
        <v>3</v>
      </c>
      <c r="E4" s="1" t="s">
        <v>736</v>
      </c>
      <c r="F4" s="1" t="s">
        <v>737</v>
      </c>
      <c r="G4" s="1" t="s">
        <v>738</v>
      </c>
      <c r="H4" s="68" t="s">
        <v>739</v>
      </c>
      <c r="I4" s="68" t="s">
        <v>740</v>
      </c>
    </row>
    <row r="5" spans="1:9" ht="17.25" customHeight="1" x14ac:dyDescent="0.25">
      <c r="A5" s="5">
        <v>1</v>
      </c>
      <c r="B5" s="7" t="s">
        <v>597</v>
      </c>
      <c r="C5" s="59" t="s">
        <v>29</v>
      </c>
      <c r="D5" s="5" t="s">
        <v>31</v>
      </c>
      <c r="E5" s="69">
        <v>33577</v>
      </c>
      <c r="F5" s="5" t="s">
        <v>747</v>
      </c>
      <c r="G5" s="5">
        <v>5</v>
      </c>
      <c r="H5" s="70">
        <v>726000</v>
      </c>
      <c r="I5" s="71">
        <f t="shared" ref="I5:I21" si="0">G5*H5</f>
        <v>3630000</v>
      </c>
    </row>
    <row r="6" spans="1:9" ht="17.25" customHeight="1" x14ac:dyDescent="0.25">
      <c r="A6" s="4">
        <f t="shared" ref="A6:A45" si="1">A5+1</f>
        <v>2</v>
      </c>
      <c r="B6" s="73">
        <v>1251091905</v>
      </c>
      <c r="C6" s="74" t="s">
        <v>39</v>
      </c>
      <c r="D6" s="73" t="s">
        <v>40</v>
      </c>
      <c r="E6" s="75" t="s">
        <v>760</v>
      </c>
      <c r="F6" s="76" t="s">
        <v>742</v>
      </c>
      <c r="G6" s="5">
        <v>5</v>
      </c>
      <c r="H6" s="70">
        <v>726000</v>
      </c>
      <c r="I6" s="71">
        <f t="shared" si="0"/>
        <v>3630000</v>
      </c>
    </row>
    <row r="7" spans="1:9" ht="17.25" customHeight="1" x14ac:dyDescent="0.25">
      <c r="A7" s="12">
        <f t="shared" si="1"/>
        <v>3</v>
      </c>
      <c r="B7" s="16" t="s">
        <v>841</v>
      </c>
      <c r="C7" s="17" t="s">
        <v>842</v>
      </c>
      <c r="D7" s="12" t="s">
        <v>78</v>
      </c>
      <c r="E7" s="89" t="s">
        <v>866</v>
      </c>
      <c r="F7" s="18" t="s">
        <v>860</v>
      </c>
      <c r="G7" s="15">
        <v>5</v>
      </c>
      <c r="H7" s="70">
        <v>726000</v>
      </c>
      <c r="I7" s="71">
        <f t="shared" si="0"/>
        <v>3630000</v>
      </c>
    </row>
    <row r="8" spans="1:9" ht="17.25" customHeight="1" x14ac:dyDescent="0.25">
      <c r="A8" s="4">
        <f t="shared" si="1"/>
        <v>4</v>
      </c>
      <c r="B8" s="73" t="s">
        <v>599</v>
      </c>
      <c r="C8" s="74" t="s">
        <v>600</v>
      </c>
      <c r="D8" s="73" t="s">
        <v>601</v>
      </c>
      <c r="E8" s="75">
        <v>34825</v>
      </c>
      <c r="F8" s="78" t="s">
        <v>741</v>
      </c>
      <c r="G8" s="5">
        <v>5</v>
      </c>
      <c r="H8" s="70">
        <v>726000</v>
      </c>
      <c r="I8" s="71">
        <f t="shared" si="0"/>
        <v>3630000</v>
      </c>
    </row>
    <row r="9" spans="1:9" ht="17.25" customHeight="1" x14ac:dyDescent="0.25">
      <c r="A9" s="4">
        <f t="shared" si="1"/>
        <v>5</v>
      </c>
      <c r="B9" s="73">
        <v>1351110190</v>
      </c>
      <c r="C9" s="74" t="s">
        <v>96</v>
      </c>
      <c r="D9" s="73" t="s">
        <v>91</v>
      </c>
      <c r="E9" s="75" t="s">
        <v>761</v>
      </c>
      <c r="F9" s="76" t="s">
        <v>743</v>
      </c>
      <c r="G9" s="5">
        <v>5</v>
      </c>
      <c r="H9" s="70">
        <v>726000</v>
      </c>
      <c r="I9" s="71">
        <f t="shared" si="0"/>
        <v>3630000</v>
      </c>
    </row>
    <row r="10" spans="1:9" ht="17.25" customHeight="1" x14ac:dyDescent="0.25">
      <c r="A10" s="12">
        <f t="shared" si="1"/>
        <v>6</v>
      </c>
      <c r="B10" s="16" t="s">
        <v>839</v>
      </c>
      <c r="C10" s="17" t="s">
        <v>840</v>
      </c>
      <c r="D10" s="12" t="s">
        <v>114</v>
      </c>
      <c r="E10" s="16" t="s">
        <v>863</v>
      </c>
      <c r="F10" s="18" t="s">
        <v>864</v>
      </c>
      <c r="G10" s="15">
        <v>5</v>
      </c>
      <c r="H10" s="70">
        <v>726000</v>
      </c>
      <c r="I10" s="71">
        <f t="shared" si="0"/>
        <v>3630000</v>
      </c>
    </row>
    <row r="11" spans="1:9" ht="17.25" customHeight="1" x14ac:dyDescent="0.25">
      <c r="A11" s="4">
        <f t="shared" si="1"/>
        <v>7</v>
      </c>
      <c r="B11" s="73">
        <v>1351010135</v>
      </c>
      <c r="C11" s="74" t="s">
        <v>128</v>
      </c>
      <c r="D11" s="73" t="s">
        <v>133</v>
      </c>
      <c r="E11" s="75" t="s">
        <v>762</v>
      </c>
      <c r="F11" s="76" t="s">
        <v>741</v>
      </c>
      <c r="G11" s="5">
        <v>5</v>
      </c>
      <c r="H11" s="70">
        <v>726000</v>
      </c>
      <c r="I11" s="71">
        <f t="shared" si="0"/>
        <v>3630000</v>
      </c>
    </row>
    <row r="12" spans="1:9" ht="17.25" customHeight="1" x14ac:dyDescent="0.25">
      <c r="A12" s="12">
        <f t="shared" si="1"/>
        <v>8</v>
      </c>
      <c r="B12" s="16" t="s">
        <v>639</v>
      </c>
      <c r="C12" s="17" t="s">
        <v>130</v>
      </c>
      <c r="D12" s="12" t="s">
        <v>133</v>
      </c>
      <c r="E12" s="89" t="s">
        <v>865</v>
      </c>
      <c r="F12" s="18" t="s">
        <v>860</v>
      </c>
      <c r="G12" s="15">
        <v>5</v>
      </c>
      <c r="H12" s="70">
        <v>726000</v>
      </c>
      <c r="I12" s="71">
        <f t="shared" si="0"/>
        <v>3630000</v>
      </c>
    </row>
    <row r="13" spans="1:9" ht="17.25" customHeight="1" x14ac:dyDescent="0.25">
      <c r="A13" s="4">
        <f t="shared" si="1"/>
        <v>9</v>
      </c>
      <c r="B13" s="73">
        <v>1351040213</v>
      </c>
      <c r="C13" s="74" t="s">
        <v>137</v>
      </c>
      <c r="D13" s="73" t="s">
        <v>138</v>
      </c>
      <c r="E13" s="80" t="s">
        <v>763</v>
      </c>
      <c r="F13" s="76" t="s">
        <v>744</v>
      </c>
      <c r="G13" s="5">
        <v>5</v>
      </c>
      <c r="H13" s="70">
        <v>726000</v>
      </c>
      <c r="I13" s="71">
        <f t="shared" si="0"/>
        <v>3630000</v>
      </c>
    </row>
    <row r="14" spans="1:9" ht="17.25" customHeight="1" x14ac:dyDescent="0.25">
      <c r="A14" s="4">
        <f t="shared" si="1"/>
        <v>10</v>
      </c>
      <c r="B14" s="23">
        <v>1351130384</v>
      </c>
      <c r="C14" s="24" t="s">
        <v>592</v>
      </c>
      <c r="D14" s="12" t="s">
        <v>593</v>
      </c>
      <c r="E14" s="12" t="s">
        <v>757</v>
      </c>
      <c r="F14" s="12" t="s">
        <v>758</v>
      </c>
      <c r="G14" s="5">
        <v>5</v>
      </c>
      <c r="H14" s="70">
        <v>726000</v>
      </c>
      <c r="I14" s="71">
        <f t="shared" si="0"/>
        <v>3630000</v>
      </c>
    </row>
    <row r="15" spans="1:9" ht="17.25" customHeight="1" x14ac:dyDescent="0.25">
      <c r="A15" s="4">
        <f t="shared" si="1"/>
        <v>11</v>
      </c>
      <c r="B15" s="73">
        <v>1351102325</v>
      </c>
      <c r="C15" s="74" t="s">
        <v>155</v>
      </c>
      <c r="D15" s="73" t="s">
        <v>152</v>
      </c>
      <c r="E15" s="80" t="s">
        <v>745</v>
      </c>
      <c r="F15" s="76" t="s">
        <v>746</v>
      </c>
      <c r="G15" s="5">
        <v>5</v>
      </c>
      <c r="H15" s="70">
        <v>726000</v>
      </c>
      <c r="I15" s="71">
        <f t="shared" si="0"/>
        <v>3630000</v>
      </c>
    </row>
    <row r="16" spans="1:9" ht="17.25" customHeight="1" x14ac:dyDescent="0.25">
      <c r="A16" s="4">
        <f t="shared" si="1"/>
        <v>12</v>
      </c>
      <c r="B16" s="73">
        <v>1351101287</v>
      </c>
      <c r="C16" s="74" t="s">
        <v>752</v>
      </c>
      <c r="D16" s="73" t="s">
        <v>152</v>
      </c>
      <c r="E16" s="79" t="s">
        <v>753</v>
      </c>
      <c r="F16" s="77" t="s">
        <v>741</v>
      </c>
      <c r="G16" s="5">
        <v>5</v>
      </c>
      <c r="H16" s="70">
        <v>726000</v>
      </c>
      <c r="I16" s="71">
        <f t="shared" si="0"/>
        <v>3630000</v>
      </c>
    </row>
    <row r="17" spans="1:9" ht="17.25" customHeight="1" x14ac:dyDescent="0.25">
      <c r="A17" s="12">
        <f t="shared" si="1"/>
        <v>13</v>
      </c>
      <c r="B17" s="16" t="s">
        <v>838</v>
      </c>
      <c r="C17" s="17" t="s">
        <v>163</v>
      </c>
      <c r="D17" s="12" t="s">
        <v>164</v>
      </c>
      <c r="E17" s="89" t="s">
        <v>861</v>
      </c>
      <c r="F17" s="18" t="s">
        <v>862</v>
      </c>
      <c r="G17" s="15">
        <v>5</v>
      </c>
      <c r="H17" s="70">
        <v>726000</v>
      </c>
      <c r="I17" s="71">
        <f t="shared" si="0"/>
        <v>3630000</v>
      </c>
    </row>
    <row r="18" spans="1:9" ht="17.25" customHeight="1" x14ac:dyDescent="0.25">
      <c r="A18" s="4">
        <f t="shared" si="1"/>
        <v>14</v>
      </c>
      <c r="B18" s="73">
        <v>1351153123</v>
      </c>
      <c r="C18" s="74" t="s">
        <v>186</v>
      </c>
      <c r="D18" s="73" t="s">
        <v>187</v>
      </c>
      <c r="E18" s="80" t="s">
        <v>755</v>
      </c>
      <c r="F18" s="76" t="s">
        <v>756</v>
      </c>
      <c r="G18" s="5">
        <v>5</v>
      </c>
      <c r="H18" s="70">
        <v>726000</v>
      </c>
      <c r="I18" s="71">
        <f t="shared" si="0"/>
        <v>3630000</v>
      </c>
    </row>
    <row r="19" spans="1:9" ht="17.25" customHeight="1" x14ac:dyDescent="0.25">
      <c r="A19" s="4">
        <f t="shared" si="1"/>
        <v>15</v>
      </c>
      <c r="B19" s="73">
        <v>1251011908</v>
      </c>
      <c r="C19" s="74" t="s">
        <v>315</v>
      </c>
      <c r="D19" s="73" t="s">
        <v>212</v>
      </c>
      <c r="E19" s="75" t="s">
        <v>748</v>
      </c>
      <c r="F19" s="77" t="s">
        <v>741</v>
      </c>
      <c r="G19" s="5">
        <v>5</v>
      </c>
      <c r="H19" s="70">
        <v>726000</v>
      </c>
      <c r="I19" s="71">
        <f t="shared" si="0"/>
        <v>3630000</v>
      </c>
    </row>
    <row r="20" spans="1:9" ht="17.25" customHeight="1" x14ac:dyDescent="0.25">
      <c r="A20" s="4">
        <f t="shared" si="1"/>
        <v>16</v>
      </c>
      <c r="B20" s="12">
        <v>1451111684</v>
      </c>
      <c r="C20" s="20" t="s">
        <v>772</v>
      </c>
      <c r="D20" s="12" t="s">
        <v>216</v>
      </c>
      <c r="E20" s="88" t="s">
        <v>804</v>
      </c>
      <c r="F20" s="77" t="s">
        <v>744</v>
      </c>
      <c r="G20" s="5">
        <v>5</v>
      </c>
      <c r="H20" s="70">
        <v>726000</v>
      </c>
      <c r="I20" s="71">
        <f t="shared" si="0"/>
        <v>3630000</v>
      </c>
    </row>
    <row r="21" spans="1:9" ht="17.25" customHeight="1" x14ac:dyDescent="0.25">
      <c r="A21" s="4">
        <f t="shared" si="1"/>
        <v>17</v>
      </c>
      <c r="B21" s="73">
        <v>1451112660</v>
      </c>
      <c r="C21" s="74" t="s">
        <v>219</v>
      </c>
      <c r="D21" s="73" t="s">
        <v>216</v>
      </c>
      <c r="E21" s="75">
        <v>34738</v>
      </c>
      <c r="F21" s="77" t="s">
        <v>749</v>
      </c>
      <c r="G21" s="5">
        <v>5</v>
      </c>
      <c r="H21" s="70">
        <v>726000</v>
      </c>
      <c r="I21" s="71">
        <f t="shared" si="0"/>
        <v>3630000</v>
      </c>
    </row>
    <row r="22" spans="1:9" ht="17.25" customHeight="1" x14ac:dyDescent="0.25">
      <c r="A22" s="4">
        <f t="shared" si="1"/>
        <v>18</v>
      </c>
      <c r="B22" s="73">
        <v>1451012688</v>
      </c>
      <c r="C22" s="74" t="s">
        <v>643</v>
      </c>
      <c r="D22" s="73" t="s">
        <v>751</v>
      </c>
      <c r="E22" s="79">
        <v>35403</v>
      </c>
      <c r="F22" s="77" t="s">
        <v>742</v>
      </c>
      <c r="G22" s="5">
        <v>5</v>
      </c>
      <c r="H22" s="70">
        <v>726000</v>
      </c>
      <c r="I22" s="71">
        <f>G22*H22</f>
        <v>3630000</v>
      </c>
    </row>
    <row r="23" spans="1:9" ht="17.25" customHeight="1" x14ac:dyDescent="0.25">
      <c r="A23" s="4">
        <f t="shared" si="1"/>
        <v>19</v>
      </c>
      <c r="B23" s="12">
        <v>1451012688</v>
      </c>
      <c r="C23" s="20" t="s">
        <v>883</v>
      </c>
      <c r="D23" s="12" t="s">
        <v>751</v>
      </c>
      <c r="E23" s="16" t="s">
        <v>960</v>
      </c>
      <c r="F23" s="77" t="s">
        <v>742</v>
      </c>
      <c r="G23" s="5">
        <v>5</v>
      </c>
      <c r="H23" s="70">
        <v>726000</v>
      </c>
      <c r="I23" s="71">
        <f t="shared" ref="I23:I45" si="2">G23*H23</f>
        <v>3630000</v>
      </c>
    </row>
    <row r="24" spans="1:9" ht="17.25" customHeight="1" x14ac:dyDescent="0.25">
      <c r="A24" s="4">
        <f t="shared" si="1"/>
        <v>20</v>
      </c>
      <c r="B24" s="16" t="s">
        <v>843</v>
      </c>
      <c r="C24" s="17" t="s">
        <v>844</v>
      </c>
      <c r="D24" s="12" t="s">
        <v>845</v>
      </c>
      <c r="E24" s="16" t="s">
        <v>867</v>
      </c>
      <c r="F24" s="18" t="s">
        <v>758</v>
      </c>
      <c r="G24" s="15">
        <v>5</v>
      </c>
      <c r="H24" s="70">
        <v>726000</v>
      </c>
      <c r="I24" s="71">
        <f t="shared" si="2"/>
        <v>3630000</v>
      </c>
    </row>
    <row r="25" spans="1:9" ht="17.25" customHeight="1" x14ac:dyDescent="0.25">
      <c r="A25" s="4">
        <f t="shared" si="1"/>
        <v>21</v>
      </c>
      <c r="B25" s="19">
        <v>1451021277</v>
      </c>
      <c r="C25" s="17" t="s">
        <v>849</v>
      </c>
      <c r="D25" s="12" t="s">
        <v>850</v>
      </c>
      <c r="E25" s="89" t="s">
        <v>868</v>
      </c>
      <c r="F25" s="18" t="s">
        <v>860</v>
      </c>
      <c r="G25" s="15">
        <v>5</v>
      </c>
      <c r="H25" s="70">
        <v>726000</v>
      </c>
      <c r="I25" s="71">
        <f t="shared" si="2"/>
        <v>3630000</v>
      </c>
    </row>
    <row r="26" spans="1:9" ht="17.25" customHeight="1" x14ac:dyDescent="0.25">
      <c r="A26" s="4">
        <f t="shared" si="1"/>
        <v>22</v>
      </c>
      <c r="B26" s="26" t="s">
        <v>875</v>
      </c>
      <c r="C26" s="20" t="s">
        <v>885</v>
      </c>
      <c r="D26" s="12" t="s">
        <v>874</v>
      </c>
      <c r="E26" s="90" t="s">
        <v>872</v>
      </c>
      <c r="F26" s="12" t="s">
        <v>741</v>
      </c>
      <c r="G26" s="15">
        <v>5</v>
      </c>
      <c r="H26" s="70">
        <v>726000</v>
      </c>
      <c r="I26" s="71">
        <f t="shared" si="2"/>
        <v>3630000</v>
      </c>
    </row>
    <row r="27" spans="1:9" ht="17.25" customHeight="1" x14ac:dyDescent="0.25">
      <c r="A27" s="4">
        <f t="shared" si="1"/>
        <v>23</v>
      </c>
      <c r="B27" s="13">
        <v>1551040518</v>
      </c>
      <c r="C27" s="14" t="s">
        <v>837</v>
      </c>
      <c r="D27" s="12" t="s">
        <v>392</v>
      </c>
      <c r="E27" s="16" t="s">
        <v>859</v>
      </c>
      <c r="F27" s="18" t="s">
        <v>860</v>
      </c>
      <c r="G27" s="15">
        <v>5</v>
      </c>
      <c r="H27" s="70">
        <v>726000</v>
      </c>
      <c r="I27" s="71">
        <f t="shared" si="2"/>
        <v>3630000</v>
      </c>
    </row>
    <row r="28" spans="1:9" ht="17.25" customHeight="1" x14ac:dyDescent="0.25">
      <c r="A28" s="4">
        <f t="shared" si="1"/>
        <v>24</v>
      </c>
      <c r="B28" s="26" t="s">
        <v>612</v>
      </c>
      <c r="C28" s="20" t="s">
        <v>613</v>
      </c>
      <c r="D28" s="12" t="s">
        <v>346</v>
      </c>
      <c r="E28" s="16" t="s">
        <v>759</v>
      </c>
      <c r="F28" s="12" t="s">
        <v>743</v>
      </c>
      <c r="G28" s="5">
        <v>5</v>
      </c>
      <c r="H28" s="70">
        <v>726000</v>
      </c>
      <c r="I28" s="71">
        <f t="shared" si="2"/>
        <v>3630000</v>
      </c>
    </row>
    <row r="29" spans="1:9" ht="17.25" customHeight="1" x14ac:dyDescent="0.25">
      <c r="A29" s="4">
        <f t="shared" si="1"/>
        <v>25</v>
      </c>
      <c r="B29" s="26" t="s">
        <v>771</v>
      </c>
      <c r="C29" s="20" t="s">
        <v>773</v>
      </c>
      <c r="D29" s="12" t="s">
        <v>701</v>
      </c>
      <c r="E29" s="91">
        <v>35592</v>
      </c>
      <c r="F29" s="90" t="s">
        <v>758</v>
      </c>
      <c r="G29" s="5">
        <v>5</v>
      </c>
      <c r="H29" s="70">
        <v>726000</v>
      </c>
      <c r="I29" s="71">
        <f t="shared" si="2"/>
        <v>3630000</v>
      </c>
    </row>
    <row r="30" spans="1:9" ht="17.25" customHeight="1" x14ac:dyDescent="0.25">
      <c r="A30" s="4">
        <f t="shared" si="1"/>
        <v>26</v>
      </c>
      <c r="B30" s="73">
        <v>1551021159</v>
      </c>
      <c r="C30" s="74" t="s">
        <v>595</v>
      </c>
      <c r="D30" s="73" t="s">
        <v>596</v>
      </c>
      <c r="E30" s="79">
        <v>35553</v>
      </c>
      <c r="F30" s="77" t="s">
        <v>750</v>
      </c>
      <c r="G30" s="5">
        <v>5</v>
      </c>
      <c r="H30" s="70">
        <v>726000</v>
      </c>
      <c r="I30" s="71">
        <f t="shared" si="2"/>
        <v>3630000</v>
      </c>
    </row>
    <row r="31" spans="1:9" ht="17.25" customHeight="1" x14ac:dyDescent="0.25">
      <c r="A31" s="4">
        <f t="shared" si="1"/>
        <v>27</v>
      </c>
      <c r="B31" s="26" t="s">
        <v>877</v>
      </c>
      <c r="C31" s="20" t="s">
        <v>884</v>
      </c>
      <c r="D31" s="12" t="s">
        <v>596</v>
      </c>
      <c r="E31" s="90" t="s">
        <v>961</v>
      </c>
      <c r="F31" s="90" t="s">
        <v>743</v>
      </c>
      <c r="G31" s="5">
        <v>5</v>
      </c>
      <c r="H31" s="70">
        <v>726000</v>
      </c>
      <c r="I31" s="71">
        <f t="shared" si="2"/>
        <v>3630000</v>
      </c>
    </row>
    <row r="32" spans="1:9" ht="17.25" customHeight="1" x14ac:dyDescent="0.25">
      <c r="A32" s="4">
        <f t="shared" si="1"/>
        <v>28</v>
      </c>
      <c r="B32" s="16" t="s">
        <v>853</v>
      </c>
      <c r="C32" s="17" t="s">
        <v>854</v>
      </c>
      <c r="D32" s="12" t="s">
        <v>577</v>
      </c>
      <c r="E32" s="89" t="s">
        <v>869</v>
      </c>
      <c r="F32" s="18" t="s">
        <v>758</v>
      </c>
      <c r="G32" s="15">
        <v>5</v>
      </c>
      <c r="H32" s="70">
        <v>726000</v>
      </c>
      <c r="I32" s="71">
        <f t="shared" si="2"/>
        <v>3630000</v>
      </c>
    </row>
    <row r="33" spans="1:9" ht="17.25" customHeight="1" x14ac:dyDescent="0.25">
      <c r="A33" s="4">
        <f t="shared" si="1"/>
        <v>29</v>
      </c>
      <c r="B33" s="62">
        <v>1651010527</v>
      </c>
      <c r="C33" s="61" t="s">
        <v>888</v>
      </c>
      <c r="D33" s="62" t="s">
        <v>879</v>
      </c>
      <c r="E33" s="91">
        <v>35220</v>
      </c>
      <c r="F33" s="12" t="s">
        <v>744</v>
      </c>
      <c r="G33" s="15">
        <v>5</v>
      </c>
      <c r="H33" s="70">
        <v>726000</v>
      </c>
      <c r="I33" s="71">
        <f t="shared" si="2"/>
        <v>3630000</v>
      </c>
    </row>
    <row r="34" spans="1:9" ht="17.25" customHeight="1" x14ac:dyDescent="0.25">
      <c r="A34" s="4">
        <f t="shared" si="1"/>
        <v>30</v>
      </c>
      <c r="B34" s="62">
        <v>1652024024</v>
      </c>
      <c r="C34" s="61" t="s">
        <v>800</v>
      </c>
      <c r="D34" s="62" t="s">
        <v>591</v>
      </c>
      <c r="E34" s="12" t="s">
        <v>807</v>
      </c>
      <c r="F34" s="12" t="s">
        <v>743</v>
      </c>
      <c r="G34" s="5">
        <v>5</v>
      </c>
      <c r="H34" s="70">
        <v>726000</v>
      </c>
      <c r="I34" s="71">
        <f t="shared" si="2"/>
        <v>3630000</v>
      </c>
    </row>
    <row r="35" spans="1:9" ht="17.25" customHeight="1" x14ac:dyDescent="0.25">
      <c r="A35" s="4">
        <f t="shared" si="1"/>
        <v>31</v>
      </c>
      <c r="B35" s="62">
        <v>1651132935</v>
      </c>
      <c r="C35" s="61" t="s">
        <v>799</v>
      </c>
      <c r="D35" s="62" t="s">
        <v>790</v>
      </c>
      <c r="E35" s="92" t="s">
        <v>806</v>
      </c>
      <c r="F35" s="12" t="s">
        <v>744</v>
      </c>
      <c r="G35" s="5">
        <v>5</v>
      </c>
      <c r="H35" s="70">
        <v>726000</v>
      </c>
      <c r="I35" s="71">
        <f t="shared" si="2"/>
        <v>3630000</v>
      </c>
    </row>
    <row r="36" spans="1:9" ht="17.25" customHeight="1" x14ac:dyDescent="0.25">
      <c r="A36" s="4">
        <f t="shared" si="1"/>
        <v>32</v>
      </c>
      <c r="B36" s="62" t="s">
        <v>784</v>
      </c>
      <c r="C36" s="61" t="s">
        <v>785</v>
      </c>
      <c r="D36" s="62" t="s">
        <v>786</v>
      </c>
      <c r="E36" s="90" t="s">
        <v>873</v>
      </c>
      <c r="F36" s="12" t="s">
        <v>741</v>
      </c>
      <c r="G36" s="5">
        <v>5</v>
      </c>
      <c r="H36" s="70">
        <v>726000</v>
      </c>
      <c r="I36" s="71">
        <f t="shared" si="2"/>
        <v>3630000</v>
      </c>
    </row>
    <row r="37" spans="1:9" ht="17.25" customHeight="1" x14ac:dyDescent="0.25">
      <c r="A37" s="4">
        <f t="shared" si="1"/>
        <v>33</v>
      </c>
      <c r="B37" s="62">
        <v>1651052712</v>
      </c>
      <c r="C37" s="61" t="s">
        <v>887</v>
      </c>
      <c r="D37" s="62" t="s">
        <v>882</v>
      </c>
      <c r="E37" s="90" t="s">
        <v>968</v>
      </c>
      <c r="F37" s="12" t="s">
        <v>741</v>
      </c>
      <c r="G37" s="5">
        <v>5</v>
      </c>
      <c r="H37" s="70">
        <v>726000</v>
      </c>
      <c r="I37" s="71">
        <f t="shared" si="2"/>
        <v>3630000</v>
      </c>
    </row>
    <row r="38" spans="1:9" ht="17.25" customHeight="1" x14ac:dyDescent="0.25">
      <c r="A38" s="4">
        <f t="shared" si="1"/>
        <v>34</v>
      </c>
      <c r="B38" s="73">
        <v>1651052163</v>
      </c>
      <c r="C38" s="74" t="s">
        <v>728</v>
      </c>
      <c r="D38" s="73" t="s">
        <v>729</v>
      </c>
      <c r="E38" s="79">
        <v>35957</v>
      </c>
      <c r="F38" s="77" t="s">
        <v>750</v>
      </c>
      <c r="G38" s="5">
        <v>5</v>
      </c>
      <c r="H38" s="70">
        <v>726000</v>
      </c>
      <c r="I38" s="71">
        <f t="shared" si="2"/>
        <v>3630000</v>
      </c>
    </row>
    <row r="39" spans="1:9" ht="17.25" customHeight="1" x14ac:dyDescent="0.25">
      <c r="A39" s="4">
        <f t="shared" si="1"/>
        <v>35</v>
      </c>
      <c r="B39" s="62">
        <v>1651061062</v>
      </c>
      <c r="C39" s="61" t="s">
        <v>787</v>
      </c>
      <c r="D39" s="62" t="s">
        <v>649</v>
      </c>
      <c r="E39" s="12" t="s">
        <v>805</v>
      </c>
      <c r="F39" s="12" t="s">
        <v>741</v>
      </c>
      <c r="G39" s="5">
        <v>5</v>
      </c>
      <c r="H39" s="70">
        <v>726000</v>
      </c>
      <c r="I39" s="71">
        <f t="shared" si="2"/>
        <v>3630000</v>
      </c>
    </row>
    <row r="40" spans="1:9" ht="17.25" customHeight="1" x14ac:dyDescent="0.25">
      <c r="A40" s="4">
        <f t="shared" si="1"/>
        <v>36</v>
      </c>
      <c r="B40" s="73">
        <v>1651060738</v>
      </c>
      <c r="C40" s="74" t="s">
        <v>628</v>
      </c>
      <c r="D40" s="73" t="s">
        <v>630</v>
      </c>
      <c r="E40" s="79">
        <v>35105</v>
      </c>
      <c r="F40" s="77" t="s">
        <v>741</v>
      </c>
      <c r="G40" s="5">
        <v>5</v>
      </c>
      <c r="H40" s="70">
        <v>726000</v>
      </c>
      <c r="I40" s="71">
        <f t="shared" si="2"/>
        <v>3630000</v>
      </c>
    </row>
    <row r="41" spans="1:9" ht="17.25" customHeight="1" x14ac:dyDescent="0.25">
      <c r="A41" s="4">
        <f t="shared" si="1"/>
        <v>37</v>
      </c>
      <c r="B41" s="73">
        <v>1651060924</v>
      </c>
      <c r="C41" s="74" t="s">
        <v>633</v>
      </c>
      <c r="D41" s="73" t="s">
        <v>634</v>
      </c>
      <c r="E41" s="79" t="s">
        <v>754</v>
      </c>
      <c r="F41" s="77" t="s">
        <v>743</v>
      </c>
      <c r="G41" s="5">
        <v>5</v>
      </c>
      <c r="H41" s="70">
        <v>726000</v>
      </c>
      <c r="I41" s="71">
        <f t="shared" si="2"/>
        <v>3630000</v>
      </c>
    </row>
    <row r="42" spans="1:9" ht="17.25" customHeight="1" x14ac:dyDescent="0.25">
      <c r="A42" s="4">
        <f t="shared" si="1"/>
        <v>38</v>
      </c>
      <c r="B42" s="62">
        <v>1754031686</v>
      </c>
      <c r="C42" s="61" t="s">
        <v>906</v>
      </c>
      <c r="D42" s="62" t="s">
        <v>907</v>
      </c>
      <c r="E42" s="93" t="s">
        <v>962</v>
      </c>
      <c r="F42" s="90" t="s">
        <v>963</v>
      </c>
      <c r="G42" s="5">
        <v>5</v>
      </c>
      <c r="H42" s="70">
        <v>726000</v>
      </c>
      <c r="I42" s="71">
        <f t="shared" si="2"/>
        <v>3630000</v>
      </c>
    </row>
    <row r="43" spans="1:9" ht="17.25" customHeight="1" x14ac:dyDescent="0.25">
      <c r="A43" s="4">
        <f t="shared" si="1"/>
        <v>39</v>
      </c>
      <c r="B43" s="62">
        <v>1754032206</v>
      </c>
      <c r="C43" s="61" t="s">
        <v>914</v>
      </c>
      <c r="D43" s="62" t="s">
        <v>915</v>
      </c>
      <c r="E43" s="93" t="s">
        <v>965</v>
      </c>
      <c r="F43" s="90" t="s">
        <v>963</v>
      </c>
      <c r="G43" s="5">
        <v>5</v>
      </c>
      <c r="H43" s="70">
        <v>726000</v>
      </c>
      <c r="I43" s="71">
        <f t="shared" si="2"/>
        <v>3630000</v>
      </c>
    </row>
    <row r="44" spans="1:9" ht="17.25" customHeight="1" x14ac:dyDescent="0.25">
      <c r="A44" s="4">
        <f t="shared" si="1"/>
        <v>40</v>
      </c>
      <c r="B44" s="62" t="s">
        <v>897</v>
      </c>
      <c r="C44" s="61" t="s">
        <v>898</v>
      </c>
      <c r="D44" s="62" t="s">
        <v>899</v>
      </c>
      <c r="E44" s="90" t="s">
        <v>964</v>
      </c>
      <c r="F44" s="90" t="s">
        <v>860</v>
      </c>
      <c r="G44" s="5">
        <v>5</v>
      </c>
      <c r="H44" s="70">
        <v>726000</v>
      </c>
      <c r="I44" s="71">
        <f t="shared" si="2"/>
        <v>3630000</v>
      </c>
    </row>
    <row r="45" spans="1:9" ht="17.25" customHeight="1" x14ac:dyDescent="0.25">
      <c r="A45" s="4">
        <f t="shared" si="1"/>
        <v>41</v>
      </c>
      <c r="B45" s="62">
        <v>1754021783</v>
      </c>
      <c r="C45" s="61" t="s">
        <v>918</v>
      </c>
      <c r="D45" s="62" t="s">
        <v>893</v>
      </c>
      <c r="E45" s="93" t="s">
        <v>966</v>
      </c>
      <c r="F45" s="90" t="s">
        <v>758</v>
      </c>
      <c r="G45" s="5">
        <v>5</v>
      </c>
      <c r="H45" s="70">
        <v>726000</v>
      </c>
      <c r="I45" s="71">
        <f t="shared" si="2"/>
        <v>3630000</v>
      </c>
    </row>
  </sheetData>
  <sortState ref="A5:I54">
    <sortCondition ref="D5:D54"/>
  </sortState>
  <mergeCells count="2">
    <mergeCell ref="A1:I1"/>
    <mergeCell ref="A2:I2"/>
  </mergeCells>
  <pageMargins left="0.45" right="0.2" top="0.25" bottom="0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"/>
  <sheetViews>
    <sheetView tabSelected="1" workbookViewId="0">
      <selection activeCell="A3" sqref="A3:G3"/>
    </sheetView>
  </sheetViews>
  <sheetFormatPr defaultRowHeight="12.75" x14ac:dyDescent="0.2"/>
  <cols>
    <col min="1" max="1" width="5.125" style="86" customWidth="1"/>
    <col min="2" max="2" width="10.625" style="86" customWidth="1"/>
    <col min="3" max="3" width="18.25" style="38" customWidth="1"/>
    <col min="4" max="4" width="9.5" style="86" customWidth="1"/>
    <col min="5" max="5" width="22.5" style="86" customWidth="1"/>
    <col min="6" max="6" width="11.875" style="86" customWidth="1"/>
    <col min="7" max="7" width="11.5" style="86" customWidth="1"/>
    <col min="8" max="16384" width="9" style="38"/>
  </cols>
  <sheetData>
    <row r="1" spans="1:7" ht="13.5" x14ac:dyDescent="0.25">
      <c r="A1" s="151" t="s">
        <v>646</v>
      </c>
      <c r="B1" s="151"/>
      <c r="C1" s="151"/>
      <c r="D1" s="151"/>
      <c r="E1" s="151"/>
    </row>
    <row r="2" spans="1:7" x14ac:dyDescent="0.2">
      <c r="A2" s="152" t="s">
        <v>733</v>
      </c>
      <c r="B2" s="152"/>
      <c r="C2" s="152"/>
      <c r="D2" s="152"/>
      <c r="E2" s="152"/>
      <c r="F2" s="152"/>
      <c r="G2" s="152"/>
    </row>
    <row r="3" spans="1:7" x14ac:dyDescent="0.2">
      <c r="A3" s="153" t="s">
        <v>986</v>
      </c>
      <c r="B3" s="153"/>
      <c r="C3" s="153"/>
      <c r="D3" s="153"/>
      <c r="E3" s="153"/>
      <c r="F3" s="153"/>
      <c r="G3" s="153"/>
    </row>
    <row r="5" spans="1:7" ht="27.75" customHeight="1" x14ac:dyDescent="0.2">
      <c r="A5" s="8" t="s">
        <v>0</v>
      </c>
      <c r="B5" s="9" t="s">
        <v>1</v>
      </c>
      <c r="C5" s="10" t="s">
        <v>2</v>
      </c>
      <c r="D5" s="11" t="s">
        <v>3</v>
      </c>
      <c r="E5" s="9" t="s">
        <v>4</v>
      </c>
      <c r="F5" s="8" t="s">
        <v>5</v>
      </c>
      <c r="G5" s="8" t="s">
        <v>6</v>
      </c>
    </row>
    <row r="6" spans="1:7" ht="18" customHeight="1" x14ac:dyDescent="0.2">
      <c r="A6" s="12">
        <v>1</v>
      </c>
      <c r="B6" s="16" t="s">
        <v>603</v>
      </c>
      <c r="C6" s="17" t="s">
        <v>604</v>
      </c>
      <c r="D6" s="12" t="s">
        <v>605</v>
      </c>
      <c r="E6" s="12" t="s">
        <v>615</v>
      </c>
      <c r="F6" s="18" t="s">
        <v>945</v>
      </c>
      <c r="G6" s="18" t="s">
        <v>637</v>
      </c>
    </row>
    <row r="7" spans="1:7" ht="18" customHeight="1" x14ac:dyDescent="0.2">
      <c r="A7" s="12">
        <f>A6+1</f>
        <v>2</v>
      </c>
      <c r="B7" s="12">
        <v>1351153033</v>
      </c>
      <c r="C7" s="20" t="s">
        <v>602</v>
      </c>
      <c r="D7" s="12" t="s">
        <v>187</v>
      </c>
      <c r="E7" s="12" t="s">
        <v>615</v>
      </c>
      <c r="F7" s="18" t="s">
        <v>945</v>
      </c>
      <c r="G7" s="18" t="s">
        <v>637</v>
      </c>
    </row>
    <row r="8" spans="1:7" ht="18" customHeight="1" x14ac:dyDescent="0.2">
      <c r="A8" s="12">
        <f t="shared" ref="A8:A29" si="0">A7+1</f>
        <v>3</v>
      </c>
      <c r="B8" s="12">
        <v>1451021206</v>
      </c>
      <c r="C8" s="20" t="s">
        <v>870</v>
      </c>
      <c r="D8" s="12" t="s">
        <v>832</v>
      </c>
      <c r="E8" s="12" t="s">
        <v>615</v>
      </c>
      <c r="F8" s="18" t="str">
        <f>F7</f>
        <v>Kỳ I, 17-18</v>
      </c>
      <c r="G8" s="18" t="s">
        <v>637</v>
      </c>
    </row>
    <row r="9" spans="1:7" ht="18" customHeight="1" x14ac:dyDescent="0.2">
      <c r="A9" s="12">
        <f t="shared" si="0"/>
        <v>4</v>
      </c>
      <c r="B9" s="12">
        <v>1551142057</v>
      </c>
      <c r="C9" s="20" t="s">
        <v>936</v>
      </c>
      <c r="D9" s="12" t="s">
        <v>365</v>
      </c>
      <c r="E9" s="12" t="s">
        <v>615</v>
      </c>
      <c r="F9" s="18" t="str">
        <f t="shared" ref="F9:F28" si="1">F8</f>
        <v>Kỳ I, 17-18</v>
      </c>
      <c r="G9" s="18" t="s">
        <v>637</v>
      </c>
    </row>
    <row r="10" spans="1:7" ht="18" customHeight="1" x14ac:dyDescent="0.2">
      <c r="A10" s="12">
        <f t="shared" si="0"/>
        <v>5</v>
      </c>
      <c r="B10" s="12">
        <v>1451061942</v>
      </c>
      <c r="C10" s="61" t="s">
        <v>939</v>
      </c>
      <c r="D10" s="20" t="s">
        <v>871</v>
      </c>
      <c r="E10" s="12" t="s">
        <v>615</v>
      </c>
      <c r="F10" s="18" t="str">
        <f t="shared" si="1"/>
        <v>Kỳ I, 17-18</v>
      </c>
      <c r="G10" s="18" t="s">
        <v>637</v>
      </c>
    </row>
    <row r="11" spans="1:7" ht="18" customHeight="1" x14ac:dyDescent="0.2">
      <c r="A11" s="12">
        <f t="shared" si="0"/>
        <v>6</v>
      </c>
      <c r="B11" s="12">
        <v>1351102160</v>
      </c>
      <c r="C11" s="20" t="s">
        <v>940</v>
      </c>
      <c r="D11" s="12" t="s">
        <v>152</v>
      </c>
      <c r="E11" s="12" t="s">
        <v>615</v>
      </c>
      <c r="F11" s="18" t="str">
        <f t="shared" si="1"/>
        <v>Kỳ I, 17-18</v>
      </c>
      <c r="G11" s="18" t="s">
        <v>637</v>
      </c>
    </row>
    <row r="12" spans="1:7" ht="18" customHeight="1" x14ac:dyDescent="0.2">
      <c r="A12" s="12">
        <f t="shared" si="0"/>
        <v>7</v>
      </c>
      <c r="B12" s="12">
        <v>1451040086</v>
      </c>
      <c r="C12" s="20" t="s">
        <v>941</v>
      </c>
      <c r="D12" s="12" t="s">
        <v>942</v>
      </c>
      <c r="E12" s="12" t="s">
        <v>615</v>
      </c>
      <c r="F12" s="18" t="str">
        <f t="shared" si="1"/>
        <v>Kỳ I, 17-18</v>
      </c>
      <c r="G12" s="18" t="s">
        <v>637</v>
      </c>
    </row>
    <row r="13" spans="1:7" ht="18" customHeight="1" x14ac:dyDescent="0.2">
      <c r="A13" s="12">
        <f t="shared" si="0"/>
        <v>8</v>
      </c>
      <c r="B13" s="12">
        <v>1551040283</v>
      </c>
      <c r="C13" s="20" t="s">
        <v>609</v>
      </c>
      <c r="D13" s="12" t="s">
        <v>944</v>
      </c>
      <c r="E13" s="12" t="s">
        <v>615</v>
      </c>
      <c r="F13" s="18" t="str">
        <f t="shared" si="1"/>
        <v>Kỳ I, 17-18</v>
      </c>
      <c r="G13" s="18" t="s">
        <v>637</v>
      </c>
    </row>
    <row r="14" spans="1:7" ht="18" customHeight="1" x14ac:dyDescent="0.2">
      <c r="A14" s="12">
        <f t="shared" si="0"/>
        <v>9</v>
      </c>
      <c r="B14" s="12">
        <v>1551101304</v>
      </c>
      <c r="C14" s="20" t="s">
        <v>614</v>
      </c>
      <c r="D14" s="12" t="s">
        <v>346</v>
      </c>
      <c r="E14" s="12" t="s">
        <v>615</v>
      </c>
      <c r="F14" s="18" t="str">
        <f t="shared" si="1"/>
        <v>Kỳ I, 17-18</v>
      </c>
      <c r="G14" s="18" t="s">
        <v>637</v>
      </c>
    </row>
    <row r="15" spans="1:7" ht="18" customHeight="1" x14ac:dyDescent="0.2">
      <c r="A15" s="12">
        <f t="shared" si="0"/>
        <v>10</v>
      </c>
      <c r="B15" s="12">
        <v>1551040010</v>
      </c>
      <c r="C15" s="20" t="s">
        <v>943</v>
      </c>
      <c r="D15" s="12" t="s">
        <v>944</v>
      </c>
      <c r="E15" s="12" t="s">
        <v>615</v>
      </c>
      <c r="F15" s="18" t="str">
        <f t="shared" si="1"/>
        <v>Kỳ I, 17-18</v>
      </c>
      <c r="G15" s="18" t="s">
        <v>637</v>
      </c>
    </row>
    <row r="16" spans="1:7" ht="18" customHeight="1" x14ac:dyDescent="0.2">
      <c r="A16" s="12">
        <f t="shared" si="0"/>
        <v>11</v>
      </c>
      <c r="B16" s="12">
        <v>1651130532</v>
      </c>
      <c r="C16" s="20" t="s">
        <v>938</v>
      </c>
      <c r="D16" s="12" t="s">
        <v>790</v>
      </c>
      <c r="E16" s="12" t="s">
        <v>615</v>
      </c>
      <c r="F16" s="18" t="str">
        <f t="shared" si="1"/>
        <v>Kỳ I, 17-18</v>
      </c>
      <c r="G16" s="18" t="s">
        <v>637</v>
      </c>
    </row>
    <row r="17" spans="1:7" ht="18" customHeight="1" x14ac:dyDescent="0.2">
      <c r="A17" s="12">
        <f t="shared" si="0"/>
        <v>12</v>
      </c>
      <c r="B17" s="12">
        <v>1654031997</v>
      </c>
      <c r="C17" s="20" t="s">
        <v>774</v>
      </c>
      <c r="D17" s="12" t="s">
        <v>620</v>
      </c>
      <c r="E17" s="12" t="s">
        <v>615</v>
      </c>
      <c r="F17" s="18" t="str">
        <f t="shared" si="1"/>
        <v>Kỳ I, 17-18</v>
      </c>
      <c r="G17" s="18" t="s">
        <v>637</v>
      </c>
    </row>
    <row r="18" spans="1:7" ht="18" customHeight="1" x14ac:dyDescent="0.2">
      <c r="A18" s="12">
        <f t="shared" si="0"/>
        <v>13</v>
      </c>
      <c r="B18" s="62">
        <v>1651022052</v>
      </c>
      <c r="C18" s="61" t="s">
        <v>776</v>
      </c>
      <c r="D18" s="62" t="s">
        <v>770</v>
      </c>
      <c r="E18" s="12" t="s">
        <v>615</v>
      </c>
      <c r="F18" s="18" t="str">
        <f t="shared" si="1"/>
        <v>Kỳ I, 17-18</v>
      </c>
      <c r="G18" s="18" t="s">
        <v>637</v>
      </c>
    </row>
    <row r="19" spans="1:7" ht="18" customHeight="1" x14ac:dyDescent="0.2">
      <c r="A19" s="12">
        <f t="shared" si="0"/>
        <v>14</v>
      </c>
      <c r="B19" s="62">
        <v>1651130012</v>
      </c>
      <c r="C19" s="61" t="s">
        <v>793</v>
      </c>
      <c r="D19" s="62" t="s">
        <v>790</v>
      </c>
      <c r="E19" s="12" t="s">
        <v>615</v>
      </c>
      <c r="F19" s="18" t="str">
        <f t="shared" si="1"/>
        <v>Kỳ I, 17-18</v>
      </c>
      <c r="G19" s="18" t="s">
        <v>637</v>
      </c>
    </row>
    <row r="20" spans="1:7" ht="18" customHeight="1" x14ac:dyDescent="0.2">
      <c r="A20" s="12">
        <f t="shared" si="0"/>
        <v>15</v>
      </c>
      <c r="B20" s="12">
        <v>1351092310</v>
      </c>
      <c r="C20" s="20" t="s">
        <v>197</v>
      </c>
      <c r="D20" s="12" t="s">
        <v>167</v>
      </c>
      <c r="E20" s="12" t="s">
        <v>615</v>
      </c>
      <c r="F20" s="18" t="str">
        <f t="shared" si="1"/>
        <v>Kỳ I, 17-18</v>
      </c>
      <c r="G20" s="18" t="s">
        <v>637</v>
      </c>
    </row>
    <row r="21" spans="1:7" ht="18" customHeight="1" x14ac:dyDescent="0.2">
      <c r="A21" s="12">
        <f t="shared" si="0"/>
        <v>16</v>
      </c>
      <c r="B21" s="62">
        <v>1351012717</v>
      </c>
      <c r="C21" s="61" t="s">
        <v>606</v>
      </c>
      <c r="D21" s="62" t="s">
        <v>133</v>
      </c>
      <c r="E21" s="12" t="s">
        <v>615</v>
      </c>
      <c r="F21" s="18" t="str">
        <f t="shared" si="1"/>
        <v>Kỳ I, 17-18</v>
      </c>
      <c r="G21" s="18" t="s">
        <v>637</v>
      </c>
    </row>
    <row r="22" spans="1:7" ht="18" customHeight="1" x14ac:dyDescent="0.2">
      <c r="A22" s="12">
        <f t="shared" si="0"/>
        <v>17</v>
      </c>
      <c r="B22" s="62">
        <v>1651022609</v>
      </c>
      <c r="C22" s="61" t="s">
        <v>937</v>
      </c>
      <c r="D22" s="62" t="s">
        <v>770</v>
      </c>
      <c r="E22" s="12" t="s">
        <v>615</v>
      </c>
      <c r="F22" s="18" t="str">
        <f t="shared" si="1"/>
        <v>Kỳ I, 17-18</v>
      </c>
      <c r="G22" s="18" t="s">
        <v>637</v>
      </c>
    </row>
    <row r="23" spans="1:7" ht="18" customHeight="1" x14ac:dyDescent="0.2">
      <c r="A23" s="12">
        <f t="shared" si="0"/>
        <v>18</v>
      </c>
      <c r="B23" s="62">
        <v>1454023556</v>
      </c>
      <c r="C23" s="61" t="s">
        <v>923</v>
      </c>
      <c r="D23" s="62" t="s">
        <v>924</v>
      </c>
      <c r="E23" s="12" t="s">
        <v>615</v>
      </c>
      <c r="F23" s="18" t="str">
        <f t="shared" si="1"/>
        <v>Kỳ I, 17-18</v>
      </c>
      <c r="G23" s="18" t="s">
        <v>637</v>
      </c>
    </row>
    <row r="24" spans="1:7" ht="18" customHeight="1" x14ac:dyDescent="0.2">
      <c r="A24" s="12">
        <f t="shared" si="0"/>
        <v>19</v>
      </c>
      <c r="B24" s="62" t="s">
        <v>927</v>
      </c>
      <c r="C24" s="61" t="s">
        <v>928</v>
      </c>
      <c r="D24" s="62" t="s">
        <v>951</v>
      </c>
      <c r="E24" s="12" t="s">
        <v>615</v>
      </c>
      <c r="F24" s="18" t="str">
        <f t="shared" si="1"/>
        <v>Kỳ I, 17-18</v>
      </c>
      <c r="G24" s="18" t="s">
        <v>637</v>
      </c>
    </row>
    <row r="25" spans="1:7" ht="18" customHeight="1" x14ac:dyDescent="0.2">
      <c r="A25" s="12">
        <f t="shared" si="0"/>
        <v>20</v>
      </c>
      <c r="B25" s="62">
        <v>1751120749</v>
      </c>
      <c r="C25" s="61" t="s">
        <v>929</v>
      </c>
      <c r="D25" s="62" t="s">
        <v>922</v>
      </c>
      <c r="E25" s="12" t="s">
        <v>615</v>
      </c>
      <c r="F25" s="18" t="str">
        <f t="shared" si="1"/>
        <v>Kỳ I, 17-18</v>
      </c>
      <c r="G25" s="18" t="s">
        <v>637</v>
      </c>
    </row>
    <row r="26" spans="1:7" ht="18" customHeight="1" x14ac:dyDescent="0.2">
      <c r="A26" s="12">
        <f t="shared" si="0"/>
        <v>21</v>
      </c>
      <c r="B26" s="62" t="s">
        <v>930</v>
      </c>
      <c r="C26" s="61" t="s">
        <v>931</v>
      </c>
      <c r="D26" s="62" t="s">
        <v>899</v>
      </c>
      <c r="E26" s="12" t="s">
        <v>615</v>
      </c>
      <c r="F26" s="18" t="str">
        <f t="shared" si="1"/>
        <v>Kỳ I, 17-18</v>
      </c>
      <c r="G26" s="18" t="s">
        <v>637</v>
      </c>
    </row>
    <row r="27" spans="1:7" ht="18" customHeight="1" x14ac:dyDescent="0.2">
      <c r="A27" s="12">
        <f t="shared" si="0"/>
        <v>22</v>
      </c>
      <c r="B27" s="62">
        <v>1754021687</v>
      </c>
      <c r="C27" s="61" t="s">
        <v>932</v>
      </c>
      <c r="D27" s="62" t="s">
        <v>924</v>
      </c>
      <c r="E27" s="12" t="s">
        <v>615</v>
      </c>
      <c r="F27" s="18" t="str">
        <f t="shared" si="1"/>
        <v>Kỳ I, 17-18</v>
      </c>
      <c r="G27" s="18" t="s">
        <v>637</v>
      </c>
    </row>
    <row r="28" spans="1:7" ht="18" customHeight="1" x14ac:dyDescent="0.2">
      <c r="A28" s="12">
        <f t="shared" si="0"/>
        <v>23</v>
      </c>
      <c r="B28" s="62">
        <v>1751091059</v>
      </c>
      <c r="C28" s="61" t="s">
        <v>933</v>
      </c>
      <c r="D28" s="62" t="s">
        <v>934</v>
      </c>
      <c r="E28" s="12" t="s">
        <v>615</v>
      </c>
      <c r="F28" s="18" t="str">
        <f t="shared" si="1"/>
        <v>Kỳ I, 17-18</v>
      </c>
      <c r="G28" s="18" t="s">
        <v>637</v>
      </c>
    </row>
    <row r="29" spans="1:7" s="96" customFormat="1" ht="18" customHeight="1" x14ac:dyDescent="0.2">
      <c r="A29" s="12">
        <f t="shared" si="0"/>
        <v>24</v>
      </c>
      <c r="B29" s="120">
        <v>1754012265</v>
      </c>
      <c r="C29" s="123" t="s">
        <v>925</v>
      </c>
      <c r="D29" s="120" t="s">
        <v>926</v>
      </c>
      <c r="E29" s="12" t="s">
        <v>615</v>
      </c>
      <c r="F29" s="107" t="s">
        <v>959</v>
      </c>
      <c r="G29" s="18" t="s">
        <v>637</v>
      </c>
    </row>
    <row r="30" spans="1:7" s="96" customFormat="1" ht="15" customHeight="1" x14ac:dyDescent="0.2">
      <c r="A30" s="125"/>
      <c r="B30" s="126"/>
      <c r="C30" s="127"/>
      <c r="D30" s="126"/>
      <c r="E30" s="125"/>
      <c r="F30" s="128"/>
      <c r="G30" s="125"/>
    </row>
    <row r="31" spans="1:7" ht="15" customHeight="1" x14ac:dyDescent="0.25">
      <c r="A31" s="151" t="s">
        <v>647</v>
      </c>
      <c r="B31" s="151"/>
      <c r="C31" s="151"/>
    </row>
    <row r="32" spans="1:7" ht="15" customHeight="1" x14ac:dyDescent="0.2">
      <c r="A32" s="152" t="s">
        <v>734</v>
      </c>
      <c r="B32" s="152"/>
      <c r="C32" s="152"/>
      <c r="D32" s="152"/>
      <c r="E32" s="152"/>
      <c r="F32" s="152"/>
      <c r="G32" s="152"/>
    </row>
    <row r="33" spans="1:8" ht="15" customHeight="1" x14ac:dyDescent="0.2">
      <c r="A33" s="153" t="s">
        <v>985</v>
      </c>
      <c r="B33" s="153"/>
      <c r="C33" s="153"/>
      <c r="D33" s="153"/>
      <c r="E33" s="153"/>
      <c r="F33" s="153"/>
      <c r="G33" s="153"/>
    </row>
    <row r="34" spans="1:8" ht="15" customHeight="1" x14ac:dyDescent="0.25">
      <c r="A34" s="87"/>
      <c r="B34" s="87"/>
      <c r="C34" s="63"/>
    </row>
    <row r="35" spans="1:8" ht="24.75" customHeight="1" x14ac:dyDescent="0.2">
      <c r="A35" s="8" t="s">
        <v>0</v>
      </c>
      <c r="B35" s="9" t="s">
        <v>1</v>
      </c>
      <c r="C35" s="10" t="s">
        <v>2</v>
      </c>
      <c r="D35" s="11" t="s">
        <v>3</v>
      </c>
      <c r="E35" s="9" t="s">
        <v>4</v>
      </c>
      <c r="F35" s="8" t="s">
        <v>5</v>
      </c>
      <c r="G35" s="8" t="s">
        <v>6</v>
      </c>
    </row>
    <row r="36" spans="1:8" ht="18" customHeight="1" x14ac:dyDescent="0.2">
      <c r="A36" s="39">
        <v>1</v>
      </c>
      <c r="B36" s="44" t="s">
        <v>651</v>
      </c>
      <c r="C36" s="41" t="s">
        <v>652</v>
      </c>
      <c r="D36" s="42" t="s">
        <v>83</v>
      </c>
      <c r="E36" s="40" t="s">
        <v>650</v>
      </c>
      <c r="F36" s="45" t="s">
        <v>13</v>
      </c>
      <c r="G36" s="46" t="s">
        <v>618</v>
      </c>
    </row>
    <row r="37" spans="1:8" ht="18" customHeight="1" x14ac:dyDescent="0.2">
      <c r="A37" s="39">
        <f t="shared" ref="A37:A69" si="2">A36+1</f>
        <v>2</v>
      </c>
      <c r="B37" s="40" t="s">
        <v>653</v>
      </c>
      <c r="C37" s="41" t="s">
        <v>44</v>
      </c>
      <c r="D37" s="42" t="s">
        <v>97</v>
      </c>
      <c r="E37" s="40" t="s">
        <v>650</v>
      </c>
      <c r="F37" s="43" t="s">
        <v>11</v>
      </c>
      <c r="G37" s="43" t="s">
        <v>618</v>
      </c>
    </row>
    <row r="38" spans="1:8" ht="18" customHeight="1" x14ac:dyDescent="0.2">
      <c r="A38" s="39">
        <f t="shared" si="2"/>
        <v>3</v>
      </c>
      <c r="B38" s="50" t="s">
        <v>654</v>
      </c>
      <c r="C38" s="51" t="s">
        <v>655</v>
      </c>
      <c r="D38" s="42" t="s">
        <v>117</v>
      </c>
      <c r="E38" s="40" t="s">
        <v>650</v>
      </c>
      <c r="F38" s="42" t="s">
        <v>366</v>
      </c>
      <c r="G38" s="42" t="s">
        <v>656</v>
      </c>
    </row>
    <row r="39" spans="1:8" ht="18" customHeight="1" x14ac:dyDescent="0.2">
      <c r="A39" s="39">
        <f t="shared" si="2"/>
        <v>4</v>
      </c>
      <c r="B39" s="40" t="s">
        <v>657</v>
      </c>
      <c r="C39" s="41" t="s">
        <v>658</v>
      </c>
      <c r="D39" s="42" t="s">
        <v>146</v>
      </c>
      <c r="E39" s="40" t="s">
        <v>650</v>
      </c>
      <c r="F39" s="43" t="s">
        <v>11</v>
      </c>
      <c r="G39" s="43" t="s">
        <v>618</v>
      </c>
    </row>
    <row r="40" spans="1:8" ht="18" customHeight="1" x14ac:dyDescent="0.2">
      <c r="A40" s="39">
        <f t="shared" si="2"/>
        <v>5</v>
      </c>
      <c r="B40" s="40" t="s">
        <v>659</v>
      </c>
      <c r="C40" s="41" t="s">
        <v>660</v>
      </c>
      <c r="D40" s="42" t="s">
        <v>816</v>
      </c>
      <c r="E40" s="40" t="s">
        <v>650</v>
      </c>
      <c r="F40" s="43" t="s">
        <v>11</v>
      </c>
      <c r="G40" s="43" t="s">
        <v>618</v>
      </c>
      <c r="H40" s="38" t="s">
        <v>836</v>
      </c>
    </row>
    <row r="41" spans="1:8" ht="18" customHeight="1" x14ac:dyDescent="0.2">
      <c r="A41" s="39">
        <f t="shared" si="2"/>
        <v>6</v>
      </c>
      <c r="B41" s="40" t="s">
        <v>661</v>
      </c>
      <c r="C41" s="41" t="s">
        <v>662</v>
      </c>
      <c r="D41" s="42" t="s">
        <v>816</v>
      </c>
      <c r="E41" s="40" t="s">
        <v>650</v>
      </c>
      <c r="F41" s="43" t="s">
        <v>11</v>
      </c>
      <c r="G41" s="43" t="s">
        <v>618</v>
      </c>
    </row>
    <row r="42" spans="1:8" ht="18" customHeight="1" x14ac:dyDescent="0.2">
      <c r="A42" s="39">
        <f t="shared" si="2"/>
        <v>7</v>
      </c>
      <c r="B42" s="40" t="s">
        <v>663</v>
      </c>
      <c r="C42" s="41" t="s">
        <v>664</v>
      </c>
      <c r="D42" s="42" t="s">
        <v>158</v>
      </c>
      <c r="E42" s="40" t="s">
        <v>650</v>
      </c>
      <c r="F42" s="43" t="s">
        <v>11</v>
      </c>
      <c r="G42" s="43" t="s">
        <v>618</v>
      </c>
    </row>
    <row r="43" spans="1:8" ht="18" customHeight="1" x14ac:dyDescent="0.2">
      <c r="A43" s="39">
        <f t="shared" si="2"/>
        <v>8</v>
      </c>
      <c r="B43" s="44" t="s">
        <v>665</v>
      </c>
      <c r="C43" s="41" t="s">
        <v>666</v>
      </c>
      <c r="D43" s="42" t="s">
        <v>835</v>
      </c>
      <c r="E43" s="40" t="s">
        <v>650</v>
      </c>
      <c r="F43" s="45" t="s">
        <v>13</v>
      </c>
      <c r="G43" s="46" t="s">
        <v>618</v>
      </c>
    </row>
    <row r="44" spans="1:8" ht="18" customHeight="1" x14ac:dyDescent="0.2">
      <c r="A44" s="39">
        <f t="shared" si="2"/>
        <v>9</v>
      </c>
      <c r="B44" s="47" t="s">
        <v>667</v>
      </c>
      <c r="C44" s="48" t="s">
        <v>668</v>
      </c>
      <c r="D44" s="42" t="s">
        <v>167</v>
      </c>
      <c r="E44" s="40" t="s">
        <v>650</v>
      </c>
      <c r="F44" s="49" t="s">
        <v>13</v>
      </c>
      <c r="G44" s="43" t="s">
        <v>618</v>
      </c>
    </row>
    <row r="45" spans="1:8" ht="18" customHeight="1" x14ac:dyDescent="0.2">
      <c r="A45" s="39">
        <f t="shared" si="2"/>
        <v>10</v>
      </c>
      <c r="B45" s="40" t="s">
        <v>669</v>
      </c>
      <c r="C45" s="41" t="s">
        <v>670</v>
      </c>
      <c r="D45" s="42" t="s">
        <v>585</v>
      </c>
      <c r="E45" s="40" t="s">
        <v>650</v>
      </c>
      <c r="F45" s="43" t="s">
        <v>11</v>
      </c>
      <c r="G45" s="43" t="s">
        <v>618</v>
      </c>
    </row>
    <row r="46" spans="1:8" ht="18" customHeight="1" x14ac:dyDescent="0.2">
      <c r="A46" s="39">
        <f t="shared" si="2"/>
        <v>11</v>
      </c>
      <c r="B46" s="40" t="s">
        <v>671</v>
      </c>
      <c r="C46" s="41" t="s">
        <v>672</v>
      </c>
      <c r="D46" s="42" t="s">
        <v>673</v>
      </c>
      <c r="E46" s="40" t="s">
        <v>650</v>
      </c>
      <c r="F46" s="43" t="s">
        <v>11</v>
      </c>
      <c r="G46" s="43" t="s">
        <v>618</v>
      </c>
    </row>
    <row r="47" spans="1:8" ht="18" customHeight="1" x14ac:dyDescent="0.2">
      <c r="A47" s="39">
        <f t="shared" si="2"/>
        <v>12</v>
      </c>
      <c r="B47" s="47" t="s">
        <v>674</v>
      </c>
      <c r="C47" s="48" t="s">
        <v>675</v>
      </c>
      <c r="D47" s="42" t="s">
        <v>673</v>
      </c>
      <c r="E47" s="40" t="s">
        <v>650</v>
      </c>
      <c r="F47" s="49" t="s">
        <v>13</v>
      </c>
      <c r="G47" s="43" t="s">
        <v>618</v>
      </c>
    </row>
    <row r="48" spans="1:8" ht="18" customHeight="1" x14ac:dyDescent="0.2">
      <c r="A48" s="39">
        <f t="shared" si="2"/>
        <v>13</v>
      </c>
      <c r="B48" s="40" t="s">
        <v>676</v>
      </c>
      <c r="C48" s="41" t="s">
        <v>677</v>
      </c>
      <c r="D48" s="42" t="s">
        <v>642</v>
      </c>
      <c r="E48" s="40" t="s">
        <v>650</v>
      </c>
      <c r="F48" s="43" t="s">
        <v>11</v>
      </c>
      <c r="G48" s="43" t="s">
        <v>618</v>
      </c>
    </row>
    <row r="49" spans="1:7" ht="18" customHeight="1" x14ac:dyDescent="0.2">
      <c r="A49" s="39">
        <f t="shared" si="2"/>
        <v>14</v>
      </c>
      <c r="B49" s="16" t="s">
        <v>846</v>
      </c>
      <c r="C49" s="17" t="s">
        <v>847</v>
      </c>
      <c r="D49" s="12" t="s">
        <v>848</v>
      </c>
      <c r="E49" s="6" t="s">
        <v>650</v>
      </c>
      <c r="F49" s="12" t="s">
        <v>11</v>
      </c>
      <c r="G49" s="5" t="s">
        <v>618</v>
      </c>
    </row>
    <row r="50" spans="1:7" ht="18" customHeight="1" x14ac:dyDescent="0.2">
      <c r="A50" s="39">
        <f t="shared" si="2"/>
        <v>15</v>
      </c>
      <c r="B50" s="52" t="s">
        <v>678</v>
      </c>
      <c r="C50" s="53" t="s">
        <v>679</v>
      </c>
      <c r="D50" s="42" t="s">
        <v>823</v>
      </c>
      <c r="E50" s="40" t="s">
        <v>650</v>
      </c>
      <c r="F50" s="43" t="s">
        <v>11</v>
      </c>
      <c r="G50" s="43" t="s">
        <v>618</v>
      </c>
    </row>
    <row r="51" spans="1:7" ht="18" customHeight="1" x14ac:dyDescent="0.2">
      <c r="A51" s="39">
        <f t="shared" si="2"/>
        <v>16</v>
      </c>
      <c r="B51" s="44" t="s">
        <v>684</v>
      </c>
      <c r="C51" s="41" t="s">
        <v>685</v>
      </c>
      <c r="D51" s="42" t="s">
        <v>834</v>
      </c>
      <c r="E51" s="40" t="s">
        <v>650</v>
      </c>
      <c r="F51" s="45" t="s">
        <v>13</v>
      </c>
      <c r="G51" s="46" t="s">
        <v>618</v>
      </c>
    </row>
    <row r="52" spans="1:7" ht="18" customHeight="1" x14ac:dyDescent="0.2">
      <c r="A52" s="39">
        <f t="shared" si="2"/>
        <v>17</v>
      </c>
      <c r="B52" s="54" t="s">
        <v>680</v>
      </c>
      <c r="C52" s="53" t="s">
        <v>681</v>
      </c>
      <c r="D52" s="42" t="s">
        <v>273</v>
      </c>
      <c r="E52" s="40" t="s">
        <v>650</v>
      </c>
      <c r="F52" s="46" t="s">
        <v>11</v>
      </c>
      <c r="G52" s="46" t="s">
        <v>618</v>
      </c>
    </row>
    <row r="53" spans="1:7" ht="18" customHeight="1" x14ac:dyDescent="0.2">
      <c r="A53" s="39">
        <f t="shared" si="2"/>
        <v>18</v>
      </c>
      <c r="B53" s="44" t="s">
        <v>682</v>
      </c>
      <c r="C53" s="41" t="s">
        <v>683</v>
      </c>
      <c r="D53" s="42" t="s">
        <v>276</v>
      </c>
      <c r="E53" s="40" t="s">
        <v>650</v>
      </c>
      <c r="F53" s="45" t="s">
        <v>13</v>
      </c>
      <c r="G53" s="46" t="s">
        <v>618</v>
      </c>
    </row>
    <row r="54" spans="1:7" ht="18" customHeight="1" x14ac:dyDescent="0.2">
      <c r="A54" s="39">
        <f t="shared" si="2"/>
        <v>19</v>
      </c>
      <c r="B54" s="44">
        <v>1551012457</v>
      </c>
      <c r="C54" s="41" t="s">
        <v>686</v>
      </c>
      <c r="D54" s="42" t="s">
        <v>687</v>
      </c>
      <c r="E54" s="40" t="s">
        <v>650</v>
      </c>
      <c r="F54" s="45" t="s">
        <v>13</v>
      </c>
      <c r="G54" s="46" t="s">
        <v>618</v>
      </c>
    </row>
    <row r="55" spans="1:7" ht="18" customHeight="1" x14ac:dyDescent="0.2">
      <c r="A55" s="39">
        <f t="shared" si="2"/>
        <v>20</v>
      </c>
      <c r="B55" s="50" t="s">
        <v>688</v>
      </c>
      <c r="C55" s="51" t="s">
        <v>689</v>
      </c>
      <c r="D55" s="42" t="s">
        <v>690</v>
      </c>
      <c r="E55" s="40" t="s">
        <v>650</v>
      </c>
      <c r="F55" s="42" t="s">
        <v>366</v>
      </c>
      <c r="G55" s="42" t="s">
        <v>656</v>
      </c>
    </row>
    <row r="56" spans="1:7" ht="18" customHeight="1" x14ac:dyDescent="0.2">
      <c r="A56" s="39">
        <f t="shared" si="2"/>
        <v>21</v>
      </c>
      <c r="B56" s="50" t="s">
        <v>691</v>
      </c>
      <c r="C56" s="51" t="s">
        <v>692</v>
      </c>
      <c r="D56" s="42" t="s">
        <v>327</v>
      </c>
      <c r="E56" s="40" t="s">
        <v>650</v>
      </c>
      <c r="F56" s="42" t="s">
        <v>366</v>
      </c>
      <c r="G56" s="42" t="s">
        <v>656</v>
      </c>
    </row>
    <row r="57" spans="1:7" ht="18" customHeight="1" x14ac:dyDescent="0.2">
      <c r="A57" s="39">
        <f t="shared" si="2"/>
        <v>22</v>
      </c>
      <c r="B57" s="50">
        <v>1551110159</v>
      </c>
      <c r="C57" s="51" t="s">
        <v>693</v>
      </c>
      <c r="D57" s="42" t="s">
        <v>327</v>
      </c>
      <c r="E57" s="40" t="s">
        <v>650</v>
      </c>
      <c r="F57" s="42" t="s">
        <v>366</v>
      </c>
      <c r="G57" s="42" t="s">
        <v>656</v>
      </c>
    </row>
    <row r="58" spans="1:7" ht="18" customHeight="1" x14ac:dyDescent="0.2">
      <c r="A58" s="39">
        <f t="shared" si="2"/>
        <v>23</v>
      </c>
      <c r="B58" s="50" t="s">
        <v>694</v>
      </c>
      <c r="C58" s="51" t="s">
        <v>695</v>
      </c>
      <c r="D58" s="42" t="s">
        <v>696</v>
      </c>
      <c r="E58" s="40" t="s">
        <v>650</v>
      </c>
      <c r="F58" s="42" t="s">
        <v>366</v>
      </c>
      <c r="G58" s="42" t="s">
        <v>656</v>
      </c>
    </row>
    <row r="59" spans="1:7" ht="18" customHeight="1" x14ac:dyDescent="0.2">
      <c r="A59" s="39">
        <f t="shared" si="2"/>
        <v>24</v>
      </c>
      <c r="B59" s="50" t="s">
        <v>697</v>
      </c>
      <c r="C59" s="51" t="s">
        <v>698</v>
      </c>
      <c r="D59" s="42" t="s">
        <v>342</v>
      </c>
      <c r="E59" s="40" t="s">
        <v>650</v>
      </c>
      <c r="F59" s="42" t="s">
        <v>366</v>
      </c>
      <c r="G59" s="42" t="s">
        <v>656</v>
      </c>
    </row>
    <row r="60" spans="1:7" ht="18" customHeight="1" x14ac:dyDescent="0.2">
      <c r="A60" s="39">
        <f t="shared" si="2"/>
        <v>25</v>
      </c>
      <c r="B60" s="50" t="s">
        <v>699</v>
      </c>
      <c r="C60" s="51" t="s">
        <v>700</v>
      </c>
      <c r="D60" s="42" t="s">
        <v>701</v>
      </c>
      <c r="E60" s="40" t="s">
        <v>650</v>
      </c>
      <c r="F60" s="42" t="s">
        <v>366</v>
      </c>
      <c r="G60" s="42" t="s">
        <v>656</v>
      </c>
    </row>
    <row r="61" spans="1:7" ht="18" customHeight="1" x14ac:dyDescent="0.2">
      <c r="A61" s="39">
        <f t="shared" si="2"/>
        <v>26</v>
      </c>
      <c r="B61" s="50" t="s">
        <v>702</v>
      </c>
      <c r="C61" s="51" t="s">
        <v>703</v>
      </c>
      <c r="D61" s="42" t="s">
        <v>596</v>
      </c>
      <c r="E61" s="40" t="s">
        <v>650</v>
      </c>
      <c r="F61" s="42" t="s">
        <v>366</v>
      </c>
      <c r="G61" s="42" t="s">
        <v>656</v>
      </c>
    </row>
    <row r="62" spans="1:7" ht="18" customHeight="1" x14ac:dyDescent="0.2">
      <c r="A62" s="39">
        <f t="shared" si="2"/>
        <v>27</v>
      </c>
      <c r="B62" s="50" t="s">
        <v>704</v>
      </c>
      <c r="C62" s="51" t="s">
        <v>705</v>
      </c>
      <c r="D62" s="42" t="s">
        <v>370</v>
      </c>
      <c r="E62" s="40" t="s">
        <v>650</v>
      </c>
      <c r="F62" s="42" t="s">
        <v>366</v>
      </c>
      <c r="G62" s="42" t="s">
        <v>656</v>
      </c>
    </row>
    <row r="63" spans="1:7" ht="18" customHeight="1" x14ac:dyDescent="0.2">
      <c r="A63" s="39">
        <f t="shared" si="2"/>
        <v>28</v>
      </c>
      <c r="B63" s="26" t="s">
        <v>610</v>
      </c>
      <c r="C63" s="20" t="s">
        <v>611</v>
      </c>
      <c r="D63" s="12" t="s">
        <v>373</v>
      </c>
      <c r="E63" s="40" t="s">
        <v>650</v>
      </c>
      <c r="F63" s="12" t="s">
        <v>366</v>
      </c>
      <c r="G63" s="12" t="s">
        <v>618</v>
      </c>
    </row>
    <row r="64" spans="1:7" ht="18" customHeight="1" x14ac:dyDescent="0.2">
      <c r="A64" s="39">
        <f t="shared" si="2"/>
        <v>29</v>
      </c>
      <c r="B64" s="50" t="s">
        <v>706</v>
      </c>
      <c r="C64" s="51" t="s">
        <v>707</v>
      </c>
      <c r="D64" s="42" t="s">
        <v>373</v>
      </c>
      <c r="E64" s="40" t="s">
        <v>650</v>
      </c>
      <c r="F64" s="42" t="s">
        <v>366</v>
      </c>
      <c r="G64" s="42" t="s">
        <v>656</v>
      </c>
    </row>
    <row r="65" spans="1:9" ht="18" customHeight="1" x14ac:dyDescent="0.2">
      <c r="A65" s="39">
        <f t="shared" si="2"/>
        <v>30</v>
      </c>
      <c r="B65" s="50" t="s">
        <v>708</v>
      </c>
      <c r="C65" s="51" t="s">
        <v>709</v>
      </c>
      <c r="D65" s="42" t="s">
        <v>384</v>
      </c>
      <c r="E65" s="40" t="s">
        <v>650</v>
      </c>
      <c r="F65" s="42" t="s">
        <v>366</v>
      </c>
      <c r="G65" s="42" t="s">
        <v>656</v>
      </c>
    </row>
    <row r="66" spans="1:9" ht="18" customHeight="1" x14ac:dyDescent="0.2">
      <c r="A66" s="39">
        <f t="shared" si="2"/>
        <v>31</v>
      </c>
      <c r="B66" s="12">
        <v>1651010103</v>
      </c>
      <c r="C66" s="20" t="s">
        <v>616</v>
      </c>
      <c r="D66" s="12" t="s">
        <v>617</v>
      </c>
      <c r="E66" s="40" t="s">
        <v>650</v>
      </c>
      <c r="F66" s="12" t="s">
        <v>11</v>
      </c>
      <c r="G66" s="12" t="s">
        <v>618</v>
      </c>
    </row>
    <row r="67" spans="1:9" ht="18" customHeight="1" x14ac:dyDescent="0.2">
      <c r="A67" s="39">
        <f t="shared" si="2"/>
        <v>32</v>
      </c>
      <c r="B67" s="62">
        <v>1651040177</v>
      </c>
      <c r="C67" s="61" t="s">
        <v>775</v>
      </c>
      <c r="D67" s="62" t="s">
        <v>586</v>
      </c>
      <c r="E67" s="40" t="s">
        <v>650</v>
      </c>
      <c r="F67" s="12" t="s">
        <v>11</v>
      </c>
      <c r="G67" s="12" t="s">
        <v>618</v>
      </c>
    </row>
    <row r="68" spans="1:9" ht="18" customHeight="1" x14ac:dyDescent="0.2">
      <c r="A68" s="39">
        <f t="shared" si="2"/>
        <v>33</v>
      </c>
      <c r="B68" s="62">
        <v>1651130392</v>
      </c>
      <c r="C68" s="61" t="s">
        <v>946</v>
      </c>
      <c r="D68" s="62" t="s">
        <v>790</v>
      </c>
      <c r="E68" s="40" t="s">
        <v>650</v>
      </c>
      <c r="F68" s="12" t="s">
        <v>11</v>
      </c>
      <c r="G68" s="12" t="s">
        <v>618</v>
      </c>
    </row>
    <row r="69" spans="1:9" ht="18" customHeight="1" x14ac:dyDescent="0.2">
      <c r="A69" s="39">
        <f t="shared" si="2"/>
        <v>34</v>
      </c>
      <c r="B69" s="62">
        <v>1651102197</v>
      </c>
      <c r="C69" s="61" t="s">
        <v>777</v>
      </c>
      <c r="D69" s="62" t="s">
        <v>768</v>
      </c>
      <c r="E69" s="40" t="s">
        <v>650</v>
      </c>
      <c r="F69" s="12" t="s">
        <v>11</v>
      </c>
      <c r="G69" s="12" t="s">
        <v>618</v>
      </c>
    </row>
    <row r="70" spans="1:9" ht="18" customHeight="1" x14ac:dyDescent="0.2">
      <c r="A70" s="39">
        <f t="shared" ref="A70:A80" si="3">A69+1</f>
        <v>35</v>
      </c>
      <c r="B70" s="62">
        <v>1651102495</v>
      </c>
      <c r="C70" s="61" t="s">
        <v>972</v>
      </c>
      <c r="D70" s="62" t="s">
        <v>768</v>
      </c>
      <c r="E70" s="62" t="s">
        <v>650</v>
      </c>
      <c r="F70" s="62" t="s">
        <v>11</v>
      </c>
      <c r="G70" s="62" t="s">
        <v>618</v>
      </c>
    </row>
    <row r="71" spans="1:9" ht="18" customHeight="1" x14ac:dyDescent="0.2">
      <c r="A71" s="39">
        <f t="shared" si="3"/>
        <v>36</v>
      </c>
      <c r="B71" s="62">
        <v>1651161000</v>
      </c>
      <c r="C71" s="61" t="s">
        <v>791</v>
      </c>
      <c r="D71" s="62" t="s">
        <v>792</v>
      </c>
      <c r="E71" s="40" t="s">
        <v>650</v>
      </c>
      <c r="F71" s="12" t="s">
        <v>11</v>
      </c>
      <c r="G71" s="12" t="s">
        <v>618</v>
      </c>
    </row>
    <row r="72" spans="1:9" ht="18" customHeight="1" x14ac:dyDescent="0.2">
      <c r="A72" s="39">
        <f t="shared" si="3"/>
        <v>37</v>
      </c>
      <c r="B72" s="62">
        <v>1654031249</v>
      </c>
      <c r="C72" s="61" t="s">
        <v>779</v>
      </c>
      <c r="D72" s="62" t="s">
        <v>778</v>
      </c>
      <c r="E72" s="40" t="s">
        <v>650</v>
      </c>
      <c r="F72" s="12" t="s">
        <v>11</v>
      </c>
      <c r="G72" s="12" t="s">
        <v>618</v>
      </c>
    </row>
    <row r="73" spans="1:9" ht="18" customHeight="1" x14ac:dyDescent="0.2">
      <c r="A73" s="39">
        <f t="shared" si="3"/>
        <v>38</v>
      </c>
      <c r="B73" s="62">
        <v>1651060882</v>
      </c>
      <c r="C73" s="61" t="s">
        <v>980</v>
      </c>
      <c r="D73" s="62" t="s">
        <v>631</v>
      </c>
      <c r="E73" s="62" t="s">
        <v>650</v>
      </c>
      <c r="F73" s="62" t="s">
        <v>11</v>
      </c>
      <c r="G73" s="62" t="s">
        <v>618</v>
      </c>
    </row>
    <row r="74" spans="1:9" ht="18" customHeight="1" x14ac:dyDescent="0.2">
      <c r="A74" s="39">
        <f t="shared" si="3"/>
        <v>39</v>
      </c>
      <c r="B74" s="62">
        <v>1651061198</v>
      </c>
      <c r="C74" s="61" t="s">
        <v>780</v>
      </c>
      <c r="D74" s="62" t="s">
        <v>630</v>
      </c>
      <c r="E74" s="40" t="s">
        <v>650</v>
      </c>
      <c r="F74" s="12" t="s">
        <v>11</v>
      </c>
      <c r="G74" s="12" t="s">
        <v>618</v>
      </c>
    </row>
    <row r="75" spans="1:9" ht="18" customHeight="1" x14ac:dyDescent="0.2">
      <c r="A75" s="39">
        <f t="shared" si="3"/>
        <v>40</v>
      </c>
      <c r="B75" s="62">
        <v>1754031461</v>
      </c>
      <c r="C75" s="61" t="s">
        <v>956</v>
      </c>
      <c r="D75" s="62" t="s">
        <v>926</v>
      </c>
      <c r="E75" s="40" t="s">
        <v>650</v>
      </c>
      <c r="F75" s="12" t="s">
        <v>11</v>
      </c>
      <c r="G75" s="12" t="s">
        <v>618</v>
      </c>
    </row>
    <row r="76" spans="1:9" ht="18" customHeight="1" x14ac:dyDescent="0.2">
      <c r="A76" s="39">
        <f t="shared" si="3"/>
        <v>41</v>
      </c>
      <c r="B76" s="62">
        <v>1751050919</v>
      </c>
      <c r="C76" s="61" t="s">
        <v>954</v>
      </c>
      <c r="D76" s="62" t="s">
        <v>955</v>
      </c>
      <c r="E76" s="40" t="s">
        <v>650</v>
      </c>
      <c r="F76" s="12" t="s">
        <v>11</v>
      </c>
      <c r="G76" s="12" t="s">
        <v>618</v>
      </c>
    </row>
    <row r="77" spans="1:9" ht="18" customHeight="1" x14ac:dyDescent="0.2">
      <c r="A77" s="39">
        <f t="shared" si="3"/>
        <v>42</v>
      </c>
      <c r="B77" s="62">
        <v>1751090918</v>
      </c>
      <c r="C77" s="61" t="s">
        <v>947</v>
      </c>
      <c r="D77" s="62" t="s">
        <v>948</v>
      </c>
      <c r="E77" s="40" t="s">
        <v>650</v>
      </c>
      <c r="F77" s="12" t="s">
        <v>11</v>
      </c>
      <c r="G77" s="12" t="s">
        <v>618</v>
      </c>
    </row>
    <row r="78" spans="1:9" ht="18" customHeight="1" x14ac:dyDescent="0.2">
      <c r="A78" s="39">
        <f t="shared" si="3"/>
        <v>43</v>
      </c>
      <c r="B78" s="62" t="s">
        <v>949</v>
      </c>
      <c r="C78" s="61" t="s">
        <v>950</v>
      </c>
      <c r="D78" s="62" t="s">
        <v>951</v>
      </c>
      <c r="E78" s="40" t="s">
        <v>650</v>
      </c>
      <c r="F78" s="12" t="s">
        <v>11</v>
      </c>
      <c r="G78" s="12" t="s">
        <v>618</v>
      </c>
    </row>
    <row r="79" spans="1:9" s="96" customFormat="1" ht="18" customHeight="1" x14ac:dyDescent="0.2">
      <c r="A79" s="39">
        <f t="shared" si="3"/>
        <v>44</v>
      </c>
      <c r="B79" s="62" t="s">
        <v>952</v>
      </c>
      <c r="C79" s="61" t="s">
        <v>953</v>
      </c>
      <c r="D79" s="62" t="s">
        <v>896</v>
      </c>
      <c r="E79" s="40" t="s">
        <v>650</v>
      </c>
      <c r="F79" s="12" t="s">
        <v>11</v>
      </c>
      <c r="G79" s="12" t="s">
        <v>618</v>
      </c>
      <c r="I79" s="96" t="e">
        <f>VLOOKUP(B79,#REF!,9,0)</f>
        <v>#REF!</v>
      </c>
    </row>
    <row r="80" spans="1:9" ht="18" customHeight="1" x14ac:dyDescent="0.2">
      <c r="A80" s="39">
        <f t="shared" si="3"/>
        <v>45</v>
      </c>
      <c r="B80" s="62" t="s">
        <v>958</v>
      </c>
      <c r="C80" s="61" t="s">
        <v>957</v>
      </c>
      <c r="D80" s="62" t="s">
        <v>902</v>
      </c>
      <c r="E80" s="40" t="s">
        <v>650</v>
      </c>
      <c r="F80" s="12" t="s">
        <v>11</v>
      </c>
      <c r="G80" s="12" t="s">
        <v>618</v>
      </c>
    </row>
  </sheetData>
  <sortState ref="A36:G80">
    <sortCondition ref="D36:D80"/>
  </sortState>
  <mergeCells count="6">
    <mergeCell ref="A1:E1"/>
    <mergeCell ref="A2:G2"/>
    <mergeCell ref="A3:G3"/>
    <mergeCell ref="A32:G32"/>
    <mergeCell ref="A33:G33"/>
    <mergeCell ref="A31:C31"/>
  </mergeCells>
  <pageMargins left="0.45" right="0.2" top="0.5" bottom="0.2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A3" sqref="A3:G3"/>
    </sheetView>
  </sheetViews>
  <sheetFormatPr defaultRowHeight="12.75" x14ac:dyDescent="0.2"/>
  <cols>
    <col min="1" max="1" width="5.125" style="38" customWidth="1"/>
    <col min="2" max="2" width="10.25" style="38" customWidth="1"/>
    <col min="3" max="3" width="18.125" style="38" customWidth="1"/>
    <col min="4" max="4" width="8" style="38" customWidth="1"/>
    <col min="5" max="5" width="13.375" style="38" customWidth="1"/>
    <col min="6" max="6" width="9" style="38"/>
    <col min="7" max="7" width="24.875" style="38" customWidth="1"/>
    <col min="8" max="16384" width="9" style="38"/>
  </cols>
  <sheetData>
    <row r="1" spans="1:7" ht="13.5" x14ac:dyDescent="0.2">
      <c r="A1" s="55" t="s">
        <v>764</v>
      </c>
      <c r="B1" s="56"/>
      <c r="C1" s="56"/>
      <c r="D1" s="56"/>
      <c r="E1" s="56"/>
      <c r="F1" s="56"/>
      <c r="G1" s="56"/>
    </row>
    <row r="2" spans="1:7" x14ac:dyDescent="0.2">
      <c r="A2" s="152" t="s">
        <v>766</v>
      </c>
      <c r="B2" s="152"/>
      <c r="C2" s="152"/>
      <c r="D2" s="152"/>
      <c r="E2" s="152"/>
      <c r="F2" s="152"/>
      <c r="G2" s="152"/>
    </row>
    <row r="3" spans="1:7" x14ac:dyDescent="0.2">
      <c r="A3" s="153" t="s">
        <v>984</v>
      </c>
      <c r="B3" s="153"/>
      <c r="C3" s="153"/>
      <c r="D3" s="153"/>
      <c r="E3" s="153"/>
      <c r="F3" s="153"/>
      <c r="G3" s="153"/>
    </row>
    <row r="4" spans="1:7" ht="13.5" x14ac:dyDescent="0.2">
      <c r="A4" s="55"/>
      <c r="B4" s="56"/>
      <c r="C4" s="56"/>
      <c r="D4" s="56"/>
      <c r="E4" s="56"/>
      <c r="F4" s="56"/>
      <c r="G4" s="56"/>
    </row>
    <row r="5" spans="1:7" ht="25.5" x14ac:dyDescent="0.2">
      <c r="A5" s="1" t="s">
        <v>0</v>
      </c>
      <c r="B5" s="2" t="s">
        <v>1</v>
      </c>
      <c r="C5" s="1" t="s">
        <v>2</v>
      </c>
      <c r="D5" s="57" t="s">
        <v>3</v>
      </c>
      <c r="E5" s="2" t="s">
        <v>4</v>
      </c>
      <c r="F5" s="1" t="s">
        <v>5</v>
      </c>
      <c r="G5" s="1" t="s">
        <v>6</v>
      </c>
    </row>
    <row r="6" spans="1:7" ht="26.25" customHeight="1" x14ac:dyDescent="0.2">
      <c r="A6" s="4">
        <v>1</v>
      </c>
      <c r="B6" s="6" t="s">
        <v>710</v>
      </c>
      <c r="C6" s="3" t="s">
        <v>711</v>
      </c>
      <c r="D6" s="4" t="s">
        <v>712</v>
      </c>
      <c r="E6" s="6" t="s">
        <v>650</v>
      </c>
      <c r="F6" s="3" t="s">
        <v>11</v>
      </c>
      <c r="G6" s="5" t="s">
        <v>767</v>
      </c>
    </row>
    <row r="7" spans="1:7" ht="26.25" customHeight="1" x14ac:dyDescent="0.2">
      <c r="A7" s="4">
        <v>2</v>
      </c>
      <c r="B7" s="6">
        <v>152101021</v>
      </c>
      <c r="C7" s="3" t="s">
        <v>713</v>
      </c>
      <c r="D7" s="4" t="s">
        <v>714</v>
      </c>
      <c r="E7" s="6" t="s">
        <v>650</v>
      </c>
      <c r="F7" s="3" t="s">
        <v>11</v>
      </c>
      <c r="G7" s="5" t="s">
        <v>767</v>
      </c>
    </row>
    <row r="8" spans="1:7" ht="26.25" customHeight="1" x14ac:dyDescent="0.2">
      <c r="A8" s="64"/>
      <c r="E8" s="65"/>
      <c r="F8" s="66"/>
      <c r="G8" s="67"/>
    </row>
    <row r="9" spans="1:7" ht="13.5" x14ac:dyDescent="0.25">
      <c r="A9" s="151" t="s">
        <v>765</v>
      </c>
      <c r="B9" s="151"/>
      <c r="C9" s="151"/>
      <c r="D9" s="151"/>
    </row>
    <row r="10" spans="1:7" x14ac:dyDescent="0.2">
      <c r="A10" s="152" t="s">
        <v>735</v>
      </c>
      <c r="B10" s="152"/>
      <c r="C10" s="152"/>
      <c r="D10" s="152"/>
      <c r="E10" s="152"/>
      <c r="F10" s="152"/>
      <c r="G10" s="152"/>
    </row>
    <row r="11" spans="1:7" x14ac:dyDescent="0.2">
      <c r="A11" s="153" t="s">
        <v>983</v>
      </c>
      <c r="B11" s="153"/>
      <c r="C11" s="153"/>
      <c r="D11" s="153"/>
      <c r="E11" s="153"/>
      <c r="F11" s="153"/>
      <c r="G11" s="153"/>
    </row>
    <row r="13" spans="1:7" ht="25.5" x14ac:dyDescent="0.2">
      <c r="A13" s="1" t="s">
        <v>0</v>
      </c>
      <c r="B13" s="2" t="s">
        <v>1</v>
      </c>
      <c r="C13" s="58" t="s">
        <v>2</v>
      </c>
      <c r="D13" s="57" t="s">
        <v>3</v>
      </c>
      <c r="E13" s="2" t="s">
        <v>4</v>
      </c>
      <c r="F13" s="1" t="s">
        <v>5</v>
      </c>
      <c r="G13" s="1" t="s">
        <v>6</v>
      </c>
    </row>
    <row r="14" spans="1:7" s="131" customFormat="1" ht="32.25" customHeight="1" x14ac:dyDescent="0.2">
      <c r="A14" s="62">
        <v>1</v>
      </c>
      <c r="B14" s="62" t="s">
        <v>599</v>
      </c>
      <c r="C14" s="129" t="s">
        <v>600</v>
      </c>
      <c r="D14" s="62" t="s">
        <v>601</v>
      </c>
      <c r="E14" s="62" t="s">
        <v>30</v>
      </c>
      <c r="F14" s="62" t="s">
        <v>959</v>
      </c>
      <c r="G14" s="132" t="s">
        <v>716</v>
      </c>
    </row>
    <row r="15" spans="1:7" s="131" customFormat="1" ht="29.25" customHeight="1" x14ac:dyDescent="0.2">
      <c r="A15" s="62">
        <f>A14+1</f>
        <v>2</v>
      </c>
      <c r="B15" s="133" t="s">
        <v>717</v>
      </c>
      <c r="C15" s="134" t="s">
        <v>718</v>
      </c>
      <c r="D15" s="62" t="s">
        <v>719</v>
      </c>
      <c r="E15" s="133" t="s">
        <v>10</v>
      </c>
      <c r="F15" s="132" t="s">
        <v>11</v>
      </c>
      <c r="G15" s="132" t="s">
        <v>716</v>
      </c>
    </row>
    <row r="16" spans="1:7" s="131" customFormat="1" ht="29.25" customHeight="1" x14ac:dyDescent="0.2">
      <c r="A16" s="62">
        <f>A15+1</f>
        <v>3</v>
      </c>
      <c r="B16" s="135" t="s">
        <v>720</v>
      </c>
      <c r="C16" s="136" t="s">
        <v>721</v>
      </c>
      <c r="D16" s="62" t="s">
        <v>722</v>
      </c>
      <c r="E16" s="132" t="s">
        <v>10</v>
      </c>
      <c r="F16" s="132" t="s">
        <v>13</v>
      </c>
      <c r="G16" s="132" t="s">
        <v>716</v>
      </c>
    </row>
    <row r="17" spans="1:7" s="131" customFormat="1" ht="29.25" customHeight="1" x14ac:dyDescent="0.2">
      <c r="A17" s="62">
        <f>A16+1</f>
        <v>4</v>
      </c>
      <c r="B17" s="137" t="s">
        <v>723</v>
      </c>
      <c r="C17" s="130" t="s">
        <v>724</v>
      </c>
      <c r="D17" s="62" t="s">
        <v>725</v>
      </c>
      <c r="E17" s="138" t="s">
        <v>10</v>
      </c>
      <c r="F17" s="132" t="s">
        <v>11</v>
      </c>
      <c r="G17" s="132" t="s">
        <v>716</v>
      </c>
    </row>
    <row r="18" spans="1:7" s="131" customFormat="1" ht="29.25" customHeight="1" x14ac:dyDescent="0.2">
      <c r="A18" s="62">
        <f t="shared" ref="A18:A22" si="0">A17+1</f>
        <v>5</v>
      </c>
      <c r="B18" s="139">
        <v>152101042</v>
      </c>
      <c r="C18" s="140" t="s">
        <v>715</v>
      </c>
      <c r="D18" s="62" t="s">
        <v>714</v>
      </c>
      <c r="E18" s="132" t="s">
        <v>10</v>
      </c>
      <c r="F18" s="141" t="s">
        <v>13</v>
      </c>
      <c r="G18" s="132" t="s">
        <v>716</v>
      </c>
    </row>
    <row r="19" spans="1:7" s="131" customFormat="1" ht="29.25" customHeight="1" x14ac:dyDescent="0.2">
      <c r="A19" s="62">
        <f t="shared" si="0"/>
        <v>6</v>
      </c>
      <c r="B19" s="137" t="s">
        <v>726</v>
      </c>
      <c r="C19" s="130" t="s">
        <v>360</v>
      </c>
      <c r="D19" s="62" t="s">
        <v>727</v>
      </c>
      <c r="E19" s="138" t="s">
        <v>10</v>
      </c>
      <c r="F19" s="132" t="s">
        <v>11</v>
      </c>
      <c r="G19" s="132" t="s">
        <v>716</v>
      </c>
    </row>
    <row r="20" spans="1:7" s="131" customFormat="1" ht="29.25" customHeight="1" x14ac:dyDescent="0.2">
      <c r="A20" s="62">
        <f t="shared" si="0"/>
        <v>7</v>
      </c>
      <c r="B20" s="139" t="s">
        <v>796</v>
      </c>
      <c r="C20" s="142" t="s">
        <v>797</v>
      </c>
      <c r="D20" s="62" t="s">
        <v>769</v>
      </c>
      <c r="E20" s="132" t="s">
        <v>10</v>
      </c>
      <c r="F20" s="141" t="s">
        <v>13</v>
      </c>
      <c r="G20" s="132" t="s">
        <v>716</v>
      </c>
    </row>
    <row r="21" spans="1:7" s="131" customFormat="1" ht="29.25" customHeight="1" x14ac:dyDescent="0.2">
      <c r="A21" s="62">
        <f t="shared" si="0"/>
        <v>8</v>
      </c>
      <c r="B21" s="62">
        <v>162104031</v>
      </c>
      <c r="C21" s="143" t="s">
        <v>857</v>
      </c>
      <c r="D21" s="144" t="s">
        <v>769</v>
      </c>
      <c r="E21" s="145" t="s">
        <v>10</v>
      </c>
      <c r="F21" s="145" t="s">
        <v>13</v>
      </c>
      <c r="G21" s="132" t="s">
        <v>716</v>
      </c>
    </row>
    <row r="22" spans="1:7" s="131" customFormat="1" ht="29.25" customHeight="1" x14ac:dyDescent="0.2">
      <c r="A22" s="62">
        <f t="shared" si="0"/>
        <v>9</v>
      </c>
      <c r="B22" s="62">
        <v>162104034</v>
      </c>
      <c r="C22" s="129" t="s">
        <v>975</v>
      </c>
      <c r="D22" s="62" t="s">
        <v>769</v>
      </c>
      <c r="E22" s="145" t="s">
        <v>10</v>
      </c>
      <c r="F22" s="129" t="s">
        <v>11</v>
      </c>
      <c r="G22" s="132" t="s">
        <v>716</v>
      </c>
    </row>
    <row r="23" spans="1:7" s="131" customFormat="1" ht="29.25" customHeight="1" x14ac:dyDescent="0.2">
      <c r="A23" s="62">
        <f>A22+1</f>
        <v>10</v>
      </c>
      <c r="B23" s="62">
        <v>1652013974</v>
      </c>
      <c r="C23" s="129" t="s">
        <v>978</v>
      </c>
      <c r="D23" s="62" t="s">
        <v>979</v>
      </c>
      <c r="E23" s="145" t="s">
        <v>10</v>
      </c>
      <c r="F23" s="129" t="s">
        <v>11</v>
      </c>
      <c r="G23" s="132" t="s">
        <v>716</v>
      </c>
    </row>
  </sheetData>
  <sortState ref="A14:G23">
    <sortCondition ref="D14:D23"/>
  </sortState>
  <mergeCells count="5">
    <mergeCell ref="A2:G2"/>
    <mergeCell ref="A3:G3"/>
    <mergeCell ref="A9:D9"/>
    <mergeCell ref="A10:G10"/>
    <mergeCell ref="A11:G11"/>
  </mergeCells>
  <pageMargins left="0.7" right="0.2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98"/>
  <sheetViews>
    <sheetView workbookViewId="0">
      <selection activeCell="A3" sqref="A3:G3"/>
    </sheetView>
  </sheetViews>
  <sheetFormatPr defaultRowHeight="14.25" x14ac:dyDescent="0.2"/>
  <cols>
    <col min="2" max="2" width="10.5" customWidth="1"/>
    <col min="3" max="3" width="17.5" customWidth="1"/>
    <col min="7" max="7" width="17.125" customWidth="1"/>
  </cols>
  <sheetData>
    <row r="2" spans="1:8" ht="14.25" customHeight="1" x14ac:dyDescent="0.2">
      <c r="A2" s="152" t="s">
        <v>732</v>
      </c>
      <c r="B2" s="152"/>
      <c r="C2" s="152"/>
      <c r="D2" s="152"/>
      <c r="E2" s="152"/>
      <c r="F2" s="152"/>
      <c r="G2" s="152"/>
    </row>
    <row r="3" spans="1:8" ht="14.25" customHeight="1" x14ac:dyDescent="0.2">
      <c r="A3" s="153" t="s">
        <v>982</v>
      </c>
      <c r="B3" s="153"/>
      <c r="C3" s="153"/>
      <c r="D3" s="153"/>
      <c r="E3" s="153"/>
      <c r="F3" s="153"/>
      <c r="G3" s="153"/>
    </row>
    <row r="5" spans="1:8" ht="36" customHeight="1" x14ac:dyDescent="0.2">
      <c r="A5" s="8" t="s">
        <v>0</v>
      </c>
      <c r="B5" s="9" t="s">
        <v>1</v>
      </c>
      <c r="C5" s="10" t="s">
        <v>2</v>
      </c>
      <c r="D5" s="11" t="s">
        <v>3</v>
      </c>
      <c r="E5" s="9" t="s">
        <v>4</v>
      </c>
      <c r="F5" s="8" t="s">
        <v>5</v>
      </c>
      <c r="G5" s="8" t="s">
        <v>6</v>
      </c>
      <c r="H5" t="s">
        <v>803</v>
      </c>
    </row>
    <row r="6" spans="1:8" ht="18" customHeight="1" x14ac:dyDescent="0.2">
      <c r="A6" s="12">
        <v>1</v>
      </c>
      <c r="B6" s="21" t="s">
        <v>394</v>
      </c>
      <c r="C6" s="22" t="s">
        <v>395</v>
      </c>
      <c r="D6" s="12" t="s">
        <v>396</v>
      </c>
      <c r="E6" s="18" t="s">
        <v>397</v>
      </c>
      <c r="F6" s="18" t="s">
        <v>13</v>
      </c>
      <c r="G6" s="18" t="s">
        <v>12</v>
      </c>
    </row>
    <row r="7" spans="1:8" ht="18" customHeight="1" x14ac:dyDescent="0.2">
      <c r="A7" s="12">
        <f>A6+1</f>
        <v>2</v>
      </c>
      <c r="B7" s="25" t="s">
        <v>398</v>
      </c>
      <c r="C7" s="29" t="s">
        <v>399</v>
      </c>
      <c r="D7" s="12" t="s">
        <v>16</v>
      </c>
      <c r="E7" s="18" t="s">
        <v>397</v>
      </c>
      <c r="F7" s="18" t="s">
        <v>13</v>
      </c>
      <c r="G7" s="18" t="s">
        <v>12</v>
      </c>
    </row>
    <row r="8" spans="1:8" ht="18" customHeight="1" x14ac:dyDescent="0.2">
      <c r="A8" s="12">
        <f t="shared" ref="A8:A71" si="0">A7+1</f>
        <v>3</v>
      </c>
      <c r="B8" s="30" t="s">
        <v>400</v>
      </c>
      <c r="C8" s="27" t="s">
        <v>401</v>
      </c>
      <c r="D8" s="12" t="s">
        <v>402</v>
      </c>
      <c r="E8" s="18" t="s">
        <v>397</v>
      </c>
      <c r="F8" s="18" t="s">
        <v>13</v>
      </c>
      <c r="G8" s="18" t="s">
        <v>12</v>
      </c>
    </row>
    <row r="9" spans="1:8" ht="18" customHeight="1" x14ac:dyDescent="0.2">
      <c r="A9" s="12">
        <f t="shared" si="0"/>
        <v>4</v>
      </c>
      <c r="B9" s="25" t="s">
        <v>403</v>
      </c>
      <c r="C9" s="29" t="s">
        <v>404</v>
      </c>
      <c r="D9" s="12" t="s">
        <v>21</v>
      </c>
      <c r="E9" s="18" t="s">
        <v>397</v>
      </c>
      <c r="F9" s="18" t="s">
        <v>13</v>
      </c>
      <c r="G9" s="18" t="s">
        <v>12</v>
      </c>
    </row>
    <row r="10" spans="1:8" ht="18" customHeight="1" x14ac:dyDescent="0.2">
      <c r="A10" s="12">
        <f t="shared" si="0"/>
        <v>5</v>
      </c>
      <c r="B10" s="25" t="s">
        <v>405</v>
      </c>
      <c r="C10" s="29" t="s">
        <v>406</v>
      </c>
      <c r="D10" s="12" t="s">
        <v>407</v>
      </c>
      <c r="E10" s="18" t="s">
        <v>397</v>
      </c>
      <c r="F10" s="18" t="s">
        <v>13</v>
      </c>
      <c r="G10" s="18" t="s">
        <v>12</v>
      </c>
    </row>
    <row r="11" spans="1:8" ht="18" customHeight="1" x14ac:dyDescent="0.2">
      <c r="A11" s="12">
        <f t="shared" si="0"/>
        <v>6</v>
      </c>
      <c r="B11" s="25" t="s">
        <v>408</v>
      </c>
      <c r="C11" s="22" t="s">
        <v>409</v>
      </c>
      <c r="D11" s="12" t="s">
        <v>22</v>
      </c>
      <c r="E11" s="18" t="s">
        <v>397</v>
      </c>
      <c r="F11" s="18" t="s">
        <v>13</v>
      </c>
      <c r="G11" s="18" t="s">
        <v>12</v>
      </c>
    </row>
    <row r="12" spans="1:8" ht="18" customHeight="1" x14ac:dyDescent="0.2">
      <c r="A12" s="12">
        <f t="shared" si="0"/>
        <v>7</v>
      </c>
      <c r="B12" s="25" t="s">
        <v>410</v>
      </c>
      <c r="C12" s="22" t="s">
        <v>411</v>
      </c>
      <c r="D12" s="12" t="s">
        <v>412</v>
      </c>
      <c r="E12" s="18" t="s">
        <v>397</v>
      </c>
      <c r="F12" s="18" t="s">
        <v>13</v>
      </c>
      <c r="G12" s="18" t="s">
        <v>12</v>
      </c>
    </row>
    <row r="13" spans="1:8" ht="18" customHeight="1" x14ac:dyDescent="0.2">
      <c r="A13" s="12">
        <f t="shared" si="0"/>
        <v>8</v>
      </c>
      <c r="B13" s="31" t="s">
        <v>413</v>
      </c>
      <c r="C13" s="22" t="s">
        <v>414</v>
      </c>
      <c r="D13" s="12" t="s">
        <v>412</v>
      </c>
      <c r="E13" s="18" t="s">
        <v>397</v>
      </c>
      <c r="F13" s="18" t="s">
        <v>13</v>
      </c>
      <c r="G13" s="18" t="s">
        <v>12</v>
      </c>
    </row>
    <row r="14" spans="1:8" ht="18" customHeight="1" x14ac:dyDescent="0.2">
      <c r="A14" s="12">
        <f t="shared" si="0"/>
        <v>9</v>
      </c>
      <c r="B14" s="25" t="s">
        <v>416</v>
      </c>
      <c r="C14" s="22" t="s">
        <v>417</v>
      </c>
      <c r="D14" s="12" t="s">
        <v>415</v>
      </c>
      <c r="E14" s="18" t="s">
        <v>397</v>
      </c>
      <c r="F14" s="18" t="s">
        <v>13</v>
      </c>
      <c r="G14" s="18" t="s">
        <v>12</v>
      </c>
    </row>
    <row r="15" spans="1:8" ht="18" customHeight="1" x14ac:dyDescent="0.2">
      <c r="A15" s="12">
        <f t="shared" si="0"/>
        <v>10</v>
      </c>
      <c r="B15" s="31" t="s">
        <v>418</v>
      </c>
      <c r="C15" s="22" t="s">
        <v>419</v>
      </c>
      <c r="D15" s="12" t="s">
        <v>32</v>
      </c>
      <c r="E15" s="18" t="s">
        <v>397</v>
      </c>
      <c r="F15" s="18" t="s">
        <v>13</v>
      </c>
      <c r="G15" s="18" t="s">
        <v>12</v>
      </c>
    </row>
    <row r="16" spans="1:8" ht="18" customHeight="1" x14ac:dyDescent="0.2">
      <c r="A16" s="12">
        <f t="shared" si="0"/>
        <v>11</v>
      </c>
      <c r="B16" s="28" t="s">
        <v>420</v>
      </c>
      <c r="C16" s="22" t="s">
        <v>421</v>
      </c>
      <c r="D16" s="12" t="s">
        <v>50</v>
      </c>
      <c r="E16" s="18" t="s">
        <v>397</v>
      </c>
      <c r="F16" s="18" t="s">
        <v>13</v>
      </c>
      <c r="G16" s="18" t="s">
        <v>12</v>
      </c>
    </row>
    <row r="17" spans="1:7" ht="18" customHeight="1" x14ac:dyDescent="0.2">
      <c r="A17" s="12">
        <f t="shared" si="0"/>
        <v>12</v>
      </c>
      <c r="B17" s="35" t="s">
        <v>422</v>
      </c>
      <c r="C17" s="22" t="s">
        <v>423</v>
      </c>
      <c r="D17" s="12" t="s">
        <v>50</v>
      </c>
      <c r="E17" s="18" t="s">
        <v>397</v>
      </c>
      <c r="F17" s="18" t="s">
        <v>13</v>
      </c>
      <c r="G17" s="18" t="s">
        <v>12</v>
      </c>
    </row>
    <row r="18" spans="1:7" ht="18" customHeight="1" x14ac:dyDescent="0.2">
      <c r="A18" s="12">
        <f t="shared" si="0"/>
        <v>13</v>
      </c>
      <c r="B18" s="32" t="s">
        <v>424</v>
      </c>
      <c r="C18" s="22" t="s">
        <v>425</v>
      </c>
      <c r="D18" s="12" t="s">
        <v>50</v>
      </c>
      <c r="E18" s="18" t="s">
        <v>397</v>
      </c>
      <c r="F18" s="18" t="s">
        <v>13</v>
      </c>
      <c r="G18" s="18" t="s">
        <v>12</v>
      </c>
    </row>
    <row r="19" spans="1:7" ht="18" customHeight="1" x14ac:dyDescent="0.2">
      <c r="A19" s="12">
        <f t="shared" si="0"/>
        <v>14</v>
      </c>
      <c r="B19" s="32" t="s">
        <v>426</v>
      </c>
      <c r="C19" s="22" t="s">
        <v>427</v>
      </c>
      <c r="D19" s="12" t="s">
        <v>50</v>
      </c>
      <c r="E19" s="18" t="s">
        <v>397</v>
      </c>
      <c r="F19" s="18" t="s">
        <v>13</v>
      </c>
      <c r="G19" s="18" t="s">
        <v>12</v>
      </c>
    </row>
    <row r="20" spans="1:7" ht="18" customHeight="1" x14ac:dyDescent="0.2">
      <c r="A20" s="12">
        <f t="shared" si="0"/>
        <v>15</v>
      </c>
      <c r="B20" s="32" t="s">
        <v>428</v>
      </c>
      <c r="C20" s="22" t="s">
        <v>429</v>
      </c>
      <c r="D20" s="12" t="s">
        <v>50</v>
      </c>
      <c r="E20" s="18" t="s">
        <v>397</v>
      </c>
      <c r="F20" s="18" t="s">
        <v>13</v>
      </c>
      <c r="G20" s="18" t="s">
        <v>12</v>
      </c>
    </row>
    <row r="21" spans="1:7" ht="18" customHeight="1" x14ac:dyDescent="0.2">
      <c r="A21" s="12">
        <f t="shared" si="0"/>
        <v>16</v>
      </c>
      <c r="B21" s="32" t="s">
        <v>430</v>
      </c>
      <c r="C21" s="22" t="s">
        <v>431</v>
      </c>
      <c r="D21" s="12" t="s">
        <v>50</v>
      </c>
      <c r="E21" s="18" t="s">
        <v>397</v>
      </c>
      <c r="F21" s="18" t="s">
        <v>13</v>
      </c>
      <c r="G21" s="18" t="s">
        <v>12</v>
      </c>
    </row>
    <row r="22" spans="1:7" ht="18" customHeight="1" x14ac:dyDescent="0.2">
      <c r="A22" s="12">
        <f t="shared" si="0"/>
        <v>17</v>
      </c>
      <c r="B22" s="32" t="s">
        <v>432</v>
      </c>
      <c r="C22" s="22" t="s">
        <v>433</v>
      </c>
      <c r="D22" s="12" t="s">
        <v>54</v>
      </c>
      <c r="E22" s="18" t="s">
        <v>397</v>
      </c>
      <c r="F22" s="18" t="s">
        <v>13</v>
      </c>
      <c r="G22" s="18" t="s">
        <v>12</v>
      </c>
    </row>
    <row r="23" spans="1:7" ht="18" customHeight="1" x14ac:dyDescent="0.2">
      <c r="A23" s="12">
        <f t="shared" si="0"/>
        <v>18</v>
      </c>
      <c r="B23" s="32" t="s">
        <v>434</v>
      </c>
      <c r="C23" s="22" t="s">
        <v>435</v>
      </c>
      <c r="D23" s="12" t="s">
        <v>436</v>
      </c>
      <c r="E23" s="18" t="s">
        <v>397</v>
      </c>
      <c r="F23" s="18" t="s">
        <v>13</v>
      </c>
      <c r="G23" s="18" t="s">
        <v>12</v>
      </c>
    </row>
    <row r="24" spans="1:7" ht="18" customHeight="1" x14ac:dyDescent="0.2">
      <c r="A24" s="12">
        <f t="shared" si="0"/>
        <v>19</v>
      </c>
      <c r="B24" s="32" t="s">
        <v>437</v>
      </c>
      <c r="C24" s="22" t="s">
        <v>438</v>
      </c>
      <c r="D24" s="12" t="s">
        <v>57</v>
      </c>
      <c r="E24" s="18" t="s">
        <v>397</v>
      </c>
      <c r="F24" s="18" t="s">
        <v>13</v>
      </c>
      <c r="G24" s="18" t="s">
        <v>12</v>
      </c>
    </row>
    <row r="25" spans="1:7" ht="18" customHeight="1" x14ac:dyDescent="0.2">
      <c r="A25" s="12">
        <f t="shared" si="0"/>
        <v>20</v>
      </c>
      <c r="B25" s="18" t="s">
        <v>439</v>
      </c>
      <c r="C25" s="22" t="s">
        <v>440</v>
      </c>
      <c r="D25" s="12" t="s">
        <v>57</v>
      </c>
      <c r="E25" s="18" t="s">
        <v>397</v>
      </c>
      <c r="F25" s="18" t="s">
        <v>13</v>
      </c>
      <c r="G25" s="18" t="s">
        <v>12</v>
      </c>
    </row>
    <row r="26" spans="1:7" ht="18" customHeight="1" x14ac:dyDescent="0.2">
      <c r="A26" s="12">
        <f t="shared" si="0"/>
        <v>21</v>
      </c>
      <c r="B26" s="32" t="s">
        <v>441</v>
      </c>
      <c r="C26" s="22" t="s">
        <v>442</v>
      </c>
      <c r="D26" s="12" t="s">
        <v>57</v>
      </c>
      <c r="E26" s="18" t="s">
        <v>397</v>
      </c>
      <c r="F26" s="18" t="s">
        <v>13</v>
      </c>
      <c r="G26" s="18" t="s">
        <v>12</v>
      </c>
    </row>
    <row r="27" spans="1:7" ht="18" customHeight="1" x14ac:dyDescent="0.2">
      <c r="A27" s="12">
        <f t="shared" si="0"/>
        <v>22</v>
      </c>
      <c r="B27" s="32" t="s">
        <v>443</v>
      </c>
      <c r="C27" s="22" t="s">
        <v>444</v>
      </c>
      <c r="D27" s="12" t="s">
        <v>57</v>
      </c>
      <c r="E27" s="18" t="s">
        <v>397</v>
      </c>
      <c r="F27" s="18" t="s">
        <v>13</v>
      </c>
      <c r="G27" s="18" t="s">
        <v>12</v>
      </c>
    </row>
    <row r="28" spans="1:7" ht="18" customHeight="1" x14ac:dyDescent="0.2">
      <c r="A28" s="12">
        <f t="shared" si="0"/>
        <v>23</v>
      </c>
      <c r="B28" s="18" t="s">
        <v>445</v>
      </c>
      <c r="C28" s="22" t="s">
        <v>446</v>
      </c>
      <c r="D28" s="12" t="s">
        <v>57</v>
      </c>
      <c r="E28" s="18" t="s">
        <v>397</v>
      </c>
      <c r="F28" s="18" t="s">
        <v>13</v>
      </c>
      <c r="G28" s="18" t="s">
        <v>12</v>
      </c>
    </row>
    <row r="29" spans="1:7" ht="18" customHeight="1" x14ac:dyDescent="0.2">
      <c r="A29" s="12">
        <f t="shared" si="0"/>
        <v>24</v>
      </c>
      <c r="B29" s="32" t="s">
        <v>447</v>
      </c>
      <c r="C29" s="22" t="s">
        <v>448</v>
      </c>
      <c r="D29" s="12" t="s">
        <v>57</v>
      </c>
      <c r="E29" s="18" t="s">
        <v>397</v>
      </c>
      <c r="F29" s="18" t="s">
        <v>13</v>
      </c>
      <c r="G29" s="18" t="s">
        <v>12</v>
      </c>
    </row>
    <row r="30" spans="1:7" ht="18" customHeight="1" x14ac:dyDescent="0.2">
      <c r="A30" s="12">
        <f t="shared" si="0"/>
        <v>25</v>
      </c>
      <c r="B30" s="32" t="s">
        <v>449</v>
      </c>
      <c r="C30" s="22" t="s">
        <v>450</v>
      </c>
      <c r="D30" s="12" t="s">
        <v>57</v>
      </c>
      <c r="E30" s="18" t="s">
        <v>397</v>
      </c>
      <c r="F30" s="18" t="s">
        <v>13</v>
      </c>
      <c r="G30" s="18" t="s">
        <v>12</v>
      </c>
    </row>
    <row r="31" spans="1:7" ht="18" customHeight="1" x14ac:dyDescent="0.2">
      <c r="A31" s="12">
        <f t="shared" si="0"/>
        <v>26</v>
      </c>
      <c r="B31" s="28" t="s">
        <v>451</v>
      </c>
      <c r="C31" s="22" t="s">
        <v>452</v>
      </c>
      <c r="D31" s="12" t="s">
        <v>57</v>
      </c>
      <c r="E31" s="18" t="s">
        <v>397</v>
      </c>
      <c r="F31" s="18" t="s">
        <v>13</v>
      </c>
      <c r="G31" s="18" t="s">
        <v>12</v>
      </c>
    </row>
    <row r="32" spans="1:7" ht="18" customHeight="1" x14ac:dyDescent="0.2">
      <c r="A32" s="12">
        <f t="shared" si="0"/>
        <v>27</v>
      </c>
      <c r="B32" s="32" t="s">
        <v>453</v>
      </c>
      <c r="C32" s="22" t="s">
        <v>454</v>
      </c>
      <c r="D32" s="12" t="s">
        <v>57</v>
      </c>
      <c r="E32" s="18" t="s">
        <v>397</v>
      </c>
      <c r="F32" s="18" t="s">
        <v>13</v>
      </c>
      <c r="G32" s="18" t="s">
        <v>12</v>
      </c>
    </row>
    <row r="33" spans="1:7" ht="18" customHeight="1" x14ac:dyDescent="0.2">
      <c r="A33" s="12">
        <f t="shared" si="0"/>
        <v>28</v>
      </c>
      <c r="B33" s="32" t="s">
        <v>455</v>
      </c>
      <c r="C33" s="22" t="s">
        <v>456</v>
      </c>
      <c r="D33" s="12" t="s">
        <v>58</v>
      </c>
      <c r="E33" s="18" t="s">
        <v>397</v>
      </c>
      <c r="F33" s="18" t="s">
        <v>13</v>
      </c>
      <c r="G33" s="18" t="s">
        <v>12</v>
      </c>
    </row>
    <row r="34" spans="1:7" ht="18" customHeight="1" x14ac:dyDescent="0.2">
      <c r="A34" s="12">
        <f t="shared" si="0"/>
        <v>29</v>
      </c>
      <c r="B34" s="32" t="s">
        <v>457</v>
      </c>
      <c r="C34" s="22" t="s">
        <v>458</v>
      </c>
      <c r="D34" s="12" t="s">
        <v>58</v>
      </c>
      <c r="E34" s="18" t="s">
        <v>397</v>
      </c>
      <c r="F34" s="18" t="s">
        <v>13</v>
      </c>
      <c r="G34" s="18" t="s">
        <v>12</v>
      </c>
    </row>
    <row r="35" spans="1:7" ht="18" customHeight="1" x14ac:dyDescent="0.2">
      <c r="A35" s="12">
        <f t="shared" si="0"/>
        <v>30</v>
      </c>
      <c r="B35" s="33" t="s">
        <v>460</v>
      </c>
      <c r="C35" s="34" t="s">
        <v>461</v>
      </c>
      <c r="D35" s="12" t="s">
        <v>459</v>
      </c>
      <c r="E35" s="18" t="s">
        <v>397</v>
      </c>
      <c r="F35" s="18" t="s">
        <v>13</v>
      </c>
      <c r="G35" s="18" t="s">
        <v>12</v>
      </c>
    </row>
    <row r="36" spans="1:7" ht="18" customHeight="1" x14ac:dyDescent="0.2">
      <c r="A36" s="12">
        <f t="shared" si="0"/>
        <v>31</v>
      </c>
      <c r="B36" s="18" t="s">
        <v>462</v>
      </c>
      <c r="C36" s="22" t="s">
        <v>463</v>
      </c>
      <c r="D36" s="12" t="s">
        <v>459</v>
      </c>
      <c r="E36" s="18" t="s">
        <v>397</v>
      </c>
      <c r="F36" s="18" t="s">
        <v>13</v>
      </c>
      <c r="G36" s="18" t="s">
        <v>12</v>
      </c>
    </row>
    <row r="37" spans="1:7" ht="18" customHeight="1" x14ac:dyDescent="0.2">
      <c r="A37" s="12">
        <f t="shared" si="0"/>
        <v>32</v>
      </c>
      <c r="B37" s="28" t="s">
        <v>464</v>
      </c>
      <c r="C37" s="22" t="s">
        <v>465</v>
      </c>
      <c r="D37" s="12" t="s">
        <v>459</v>
      </c>
      <c r="E37" s="18" t="s">
        <v>397</v>
      </c>
      <c r="F37" s="18" t="s">
        <v>13</v>
      </c>
      <c r="G37" s="18" t="s">
        <v>12</v>
      </c>
    </row>
    <row r="38" spans="1:7" ht="18" customHeight="1" x14ac:dyDescent="0.2">
      <c r="A38" s="12">
        <f t="shared" si="0"/>
        <v>33</v>
      </c>
      <c r="B38" s="32" t="s">
        <v>466</v>
      </c>
      <c r="C38" s="22" t="s">
        <v>467</v>
      </c>
      <c r="D38" s="12" t="s">
        <v>459</v>
      </c>
      <c r="E38" s="18" t="s">
        <v>397</v>
      </c>
      <c r="F38" s="18" t="s">
        <v>13</v>
      </c>
      <c r="G38" s="18" t="s">
        <v>12</v>
      </c>
    </row>
    <row r="39" spans="1:7" ht="18" customHeight="1" x14ac:dyDescent="0.2">
      <c r="A39" s="12">
        <f t="shared" si="0"/>
        <v>34</v>
      </c>
      <c r="B39" s="32" t="s">
        <v>468</v>
      </c>
      <c r="C39" s="22" t="s">
        <v>469</v>
      </c>
      <c r="D39" s="12" t="s">
        <v>459</v>
      </c>
      <c r="E39" s="18" t="s">
        <v>397</v>
      </c>
      <c r="F39" s="18" t="s">
        <v>13</v>
      </c>
      <c r="G39" s="18" t="s">
        <v>12</v>
      </c>
    </row>
    <row r="40" spans="1:7" ht="18" customHeight="1" x14ac:dyDescent="0.2">
      <c r="A40" s="12">
        <f t="shared" si="0"/>
        <v>35</v>
      </c>
      <c r="B40" s="32" t="s">
        <v>470</v>
      </c>
      <c r="C40" s="22" t="s">
        <v>471</v>
      </c>
      <c r="D40" s="12" t="s">
        <v>459</v>
      </c>
      <c r="E40" s="18" t="s">
        <v>397</v>
      </c>
      <c r="F40" s="18" t="s">
        <v>13</v>
      </c>
      <c r="G40" s="18" t="s">
        <v>12</v>
      </c>
    </row>
    <row r="41" spans="1:7" ht="18" customHeight="1" x14ac:dyDescent="0.2">
      <c r="A41" s="12">
        <f t="shared" si="0"/>
        <v>36</v>
      </c>
      <c r="B41" s="36" t="s">
        <v>472</v>
      </c>
      <c r="C41" s="17" t="s">
        <v>473</v>
      </c>
      <c r="D41" s="12" t="s">
        <v>117</v>
      </c>
      <c r="E41" s="18" t="s">
        <v>397</v>
      </c>
      <c r="F41" s="18" t="s">
        <v>13</v>
      </c>
      <c r="G41" s="18" t="s">
        <v>12</v>
      </c>
    </row>
    <row r="42" spans="1:7" ht="18" customHeight="1" x14ac:dyDescent="0.2">
      <c r="A42" s="12">
        <f t="shared" si="0"/>
        <v>37</v>
      </c>
      <c r="B42" s="32" t="s">
        <v>474</v>
      </c>
      <c r="C42" s="17" t="s">
        <v>475</v>
      </c>
      <c r="D42" s="12" t="s">
        <v>117</v>
      </c>
      <c r="E42" s="18" t="s">
        <v>397</v>
      </c>
      <c r="F42" s="18" t="s">
        <v>13</v>
      </c>
      <c r="G42" s="18" t="s">
        <v>12</v>
      </c>
    </row>
    <row r="43" spans="1:7" ht="18" customHeight="1" x14ac:dyDescent="0.2">
      <c r="A43" s="12">
        <f t="shared" si="0"/>
        <v>38</v>
      </c>
      <c r="B43" s="36" t="s">
        <v>476</v>
      </c>
      <c r="C43" s="17" t="s">
        <v>477</v>
      </c>
      <c r="D43" s="12" t="s">
        <v>117</v>
      </c>
      <c r="E43" s="18" t="s">
        <v>397</v>
      </c>
      <c r="F43" s="18" t="s">
        <v>13</v>
      </c>
      <c r="G43" s="18" t="s">
        <v>12</v>
      </c>
    </row>
    <row r="44" spans="1:7" ht="18" customHeight="1" x14ac:dyDescent="0.2">
      <c r="A44" s="12">
        <f t="shared" si="0"/>
        <v>39</v>
      </c>
      <c r="B44" s="32" t="s">
        <v>478</v>
      </c>
      <c r="C44" s="17" t="s">
        <v>479</v>
      </c>
      <c r="D44" s="12" t="s">
        <v>127</v>
      </c>
      <c r="E44" s="18" t="s">
        <v>397</v>
      </c>
      <c r="F44" s="18" t="s">
        <v>13</v>
      </c>
      <c r="G44" s="18" t="s">
        <v>12</v>
      </c>
    </row>
    <row r="45" spans="1:7" ht="18" customHeight="1" x14ac:dyDescent="0.2">
      <c r="A45" s="12">
        <f t="shared" si="0"/>
        <v>40</v>
      </c>
      <c r="B45" s="32" t="s">
        <v>480</v>
      </c>
      <c r="C45" s="22" t="s">
        <v>481</v>
      </c>
      <c r="D45" s="12" t="s">
        <v>127</v>
      </c>
      <c r="E45" s="18" t="s">
        <v>397</v>
      </c>
      <c r="F45" s="18" t="s">
        <v>13</v>
      </c>
      <c r="G45" s="18" t="s">
        <v>12</v>
      </c>
    </row>
    <row r="46" spans="1:7" ht="18" customHeight="1" x14ac:dyDescent="0.2">
      <c r="A46" s="12">
        <f t="shared" si="0"/>
        <v>41</v>
      </c>
      <c r="B46" s="18" t="s">
        <v>482</v>
      </c>
      <c r="C46" s="17" t="s">
        <v>483</v>
      </c>
      <c r="D46" s="12" t="s">
        <v>127</v>
      </c>
      <c r="E46" s="18" t="s">
        <v>397</v>
      </c>
      <c r="F46" s="18" t="s">
        <v>13</v>
      </c>
      <c r="G46" s="18" t="s">
        <v>12</v>
      </c>
    </row>
    <row r="47" spans="1:7" ht="18" customHeight="1" x14ac:dyDescent="0.2">
      <c r="A47" s="12">
        <f t="shared" si="0"/>
        <v>42</v>
      </c>
      <c r="B47" s="36" t="s">
        <v>484</v>
      </c>
      <c r="C47" s="17" t="s">
        <v>485</v>
      </c>
      <c r="D47" s="12" t="s">
        <v>133</v>
      </c>
      <c r="E47" s="18" t="s">
        <v>397</v>
      </c>
      <c r="F47" s="18" t="s">
        <v>13</v>
      </c>
      <c r="G47" s="18" t="s">
        <v>12</v>
      </c>
    </row>
    <row r="48" spans="1:7" ht="18" customHeight="1" x14ac:dyDescent="0.2">
      <c r="A48" s="12">
        <f t="shared" si="0"/>
        <v>43</v>
      </c>
      <c r="B48" s="32" t="s">
        <v>486</v>
      </c>
      <c r="C48" s="17" t="s">
        <v>487</v>
      </c>
      <c r="D48" s="12" t="s">
        <v>133</v>
      </c>
      <c r="E48" s="18" t="s">
        <v>397</v>
      </c>
      <c r="F48" s="18" t="s">
        <v>13</v>
      </c>
      <c r="G48" s="18" t="s">
        <v>12</v>
      </c>
    </row>
    <row r="49" spans="1:7" ht="18" customHeight="1" x14ac:dyDescent="0.2">
      <c r="A49" s="12">
        <f t="shared" si="0"/>
        <v>44</v>
      </c>
      <c r="B49" s="36" t="s">
        <v>488</v>
      </c>
      <c r="C49" s="17" t="s">
        <v>489</v>
      </c>
      <c r="D49" s="12" t="s">
        <v>146</v>
      </c>
      <c r="E49" s="18" t="s">
        <v>397</v>
      </c>
      <c r="F49" s="18" t="s">
        <v>13</v>
      </c>
      <c r="G49" s="18" t="s">
        <v>12</v>
      </c>
    </row>
    <row r="50" spans="1:7" ht="18" customHeight="1" x14ac:dyDescent="0.2">
      <c r="A50" s="12">
        <f t="shared" si="0"/>
        <v>45</v>
      </c>
      <c r="B50" s="36" t="s">
        <v>490</v>
      </c>
      <c r="C50" s="17" t="s">
        <v>491</v>
      </c>
      <c r="D50" s="12" t="s">
        <v>149</v>
      </c>
      <c r="E50" s="18" t="s">
        <v>397</v>
      </c>
      <c r="F50" s="18" t="s">
        <v>13</v>
      </c>
      <c r="G50" s="18" t="s">
        <v>12</v>
      </c>
    </row>
    <row r="51" spans="1:7" ht="18" customHeight="1" x14ac:dyDescent="0.2">
      <c r="A51" s="12">
        <f t="shared" si="0"/>
        <v>46</v>
      </c>
      <c r="B51" s="32" t="s">
        <v>492</v>
      </c>
      <c r="C51" s="17" t="s">
        <v>493</v>
      </c>
      <c r="D51" s="12" t="s">
        <v>494</v>
      </c>
      <c r="E51" s="18" t="s">
        <v>397</v>
      </c>
      <c r="F51" s="18" t="s">
        <v>13</v>
      </c>
      <c r="G51" s="18" t="s">
        <v>12</v>
      </c>
    </row>
    <row r="52" spans="1:7" ht="18" customHeight="1" x14ac:dyDescent="0.2">
      <c r="A52" s="12">
        <f t="shared" si="0"/>
        <v>47</v>
      </c>
      <c r="B52" s="32" t="s">
        <v>495</v>
      </c>
      <c r="C52" s="17" t="s">
        <v>496</v>
      </c>
      <c r="D52" s="12" t="s">
        <v>152</v>
      </c>
      <c r="E52" s="18" t="s">
        <v>397</v>
      </c>
      <c r="F52" s="18" t="s">
        <v>13</v>
      </c>
      <c r="G52" s="18" t="s">
        <v>12</v>
      </c>
    </row>
    <row r="53" spans="1:7" ht="18" customHeight="1" x14ac:dyDescent="0.2">
      <c r="A53" s="12">
        <f t="shared" si="0"/>
        <v>48</v>
      </c>
      <c r="B53" s="18" t="s">
        <v>497</v>
      </c>
      <c r="C53" s="22" t="s">
        <v>498</v>
      </c>
      <c r="D53" s="12" t="s">
        <v>152</v>
      </c>
      <c r="E53" s="18" t="s">
        <v>397</v>
      </c>
      <c r="F53" s="18" t="s">
        <v>13</v>
      </c>
      <c r="G53" s="18" t="s">
        <v>12</v>
      </c>
    </row>
    <row r="54" spans="1:7" ht="18" customHeight="1" x14ac:dyDescent="0.2">
      <c r="A54" s="12">
        <f t="shared" si="0"/>
        <v>49</v>
      </c>
      <c r="B54" s="32" t="s">
        <v>499</v>
      </c>
      <c r="C54" s="17" t="s">
        <v>500</v>
      </c>
      <c r="D54" s="12" t="s">
        <v>152</v>
      </c>
      <c r="E54" s="18" t="s">
        <v>397</v>
      </c>
      <c r="F54" s="18" t="s">
        <v>13</v>
      </c>
      <c r="G54" s="18" t="s">
        <v>12</v>
      </c>
    </row>
    <row r="55" spans="1:7" ht="18" customHeight="1" x14ac:dyDescent="0.2">
      <c r="A55" s="12">
        <f t="shared" si="0"/>
        <v>50</v>
      </c>
      <c r="B55" s="32" t="s">
        <v>501</v>
      </c>
      <c r="C55" s="17" t="s">
        <v>502</v>
      </c>
      <c r="D55" s="12" t="s">
        <v>152</v>
      </c>
      <c r="E55" s="18" t="s">
        <v>397</v>
      </c>
      <c r="F55" s="18" t="s">
        <v>13</v>
      </c>
      <c r="G55" s="18" t="s">
        <v>12</v>
      </c>
    </row>
    <row r="56" spans="1:7" ht="18" customHeight="1" x14ac:dyDescent="0.2">
      <c r="A56" s="12">
        <f t="shared" si="0"/>
        <v>51</v>
      </c>
      <c r="B56" s="32" t="s">
        <v>503</v>
      </c>
      <c r="C56" s="17" t="s">
        <v>504</v>
      </c>
      <c r="D56" s="12" t="s">
        <v>152</v>
      </c>
      <c r="E56" s="18" t="s">
        <v>397</v>
      </c>
      <c r="F56" s="18" t="s">
        <v>13</v>
      </c>
      <c r="G56" s="18" t="s">
        <v>12</v>
      </c>
    </row>
    <row r="57" spans="1:7" ht="18" customHeight="1" x14ac:dyDescent="0.2">
      <c r="A57" s="12">
        <f t="shared" si="0"/>
        <v>52</v>
      </c>
      <c r="B57" s="32" t="s">
        <v>640</v>
      </c>
      <c r="C57" s="17" t="s">
        <v>641</v>
      </c>
      <c r="D57" s="12" t="s">
        <v>152</v>
      </c>
      <c r="E57" s="18" t="s">
        <v>556</v>
      </c>
      <c r="F57" s="18" t="s">
        <v>366</v>
      </c>
      <c r="G57" s="18" t="s">
        <v>75</v>
      </c>
    </row>
    <row r="58" spans="1:7" ht="18" customHeight="1" x14ac:dyDescent="0.2">
      <c r="A58" s="12">
        <f t="shared" si="0"/>
        <v>53</v>
      </c>
      <c r="B58" s="32" t="s">
        <v>505</v>
      </c>
      <c r="C58" s="17" t="s">
        <v>506</v>
      </c>
      <c r="D58" s="12" t="s">
        <v>152</v>
      </c>
      <c r="E58" s="18" t="s">
        <v>397</v>
      </c>
      <c r="F58" s="18" t="s">
        <v>13</v>
      </c>
      <c r="G58" s="18" t="s">
        <v>12</v>
      </c>
    </row>
    <row r="59" spans="1:7" ht="18" customHeight="1" x14ac:dyDescent="0.2">
      <c r="A59" s="12">
        <f t="shared" si="0"/>
        <v>54</v>
      </c>
      <c r="B59" s="36" t="s">
        <v>507</v>
      </c>
      <c r="C59" s="17" t="s">
        <v>508</v>
      </c>
      <c r="D59" s="12" t="s">
        <v>152</v>
      </c>
      <c r="E59" s="18" t="s">
        <v>397</v>
      </c>
      <c r="F59" s="18" t="s">
        <v>13</v>
      </c>
      <c r="G59" s="18" t="s">
        <v>12</v>
      </c>
    </row>
    <row r="60" spans="1:7" ht="18" customHeight="1" x14ac:dyDescent="0.2">
      <c r="A60" s="12">
        <f t="shared" si="0"/>
        <v>55</v>
      </c>
      <c r="B60" s="18" t="s">
        <v>509</v>
      </c>
      <c r="C60" s="17" t="s">
        <v>510</v>
      </c>
      <c r="D60" s="12" t="s">
        <v>152</v>
      </c>
      <c r="E60" s="18" t="s">
        <v>397</v>
      </c>
      <c r="F60" s="18" t="s">
        <v>13</v>
      </c>
      <c r="G60" s="18" t="s">
        <v>12</v>
      </c>
    </row>
    <row r="61" spans="1:7" ht="18" customHeight="1" x14ac:dyDescent="0.2">
      <c r="A61" s="12">
        <f t="shared" si="0"/>
        <v>56</v>
      </c>
      <c r="B61" s="36" t="s">
        <v>511</v>
      </c>
      <c r="C61" s="17" t="s">
        <v>512</v>
      </c>
      <c r="D61" s="12" t="s">
        <v>156</v>
      </c>
      <c r="E61" s="18" t="s">
        <v>397</v>
      </c>
      <c r="F61" s="18" t="s">
        <v>13</v>
      </c>
      <c r="G61" s="18" t="s">
        <v>12</v>
      </c>
    </row>
    <row r="62" spans="1:7" ht="18" customHeight="1" x14ac:dyDescent="0.2">
      <c r="A62" s="12">
        <f t="shared" si="0"/>
        <v>57</v>
      </c>
      <c r="B62" s="36" t="s">
        <v>513</v>
      </c>
      <c r="C62" s="17" t="s">
        <v>514</v>
      </c>
      <c r="D62" s="12" t="s">
        <v>164</v>
      </c>
      <c r="E62" s="18" t="s">
        <v>397</v>
      </c>
      <c r="F62" s="18" t="s">
        <v>13</v>
      </c>
      <c r="G62" s="18" t="s">
        <v>12</v>
      </c>
    </row>
    <row r="63" spans="1:7" ht="18" customHeight="1" x14ac:dyDescent="0.2">
      <c r="A63" s="12">
        <f t="shared" si="0"/>
        <v>58</v>
      </c>
      <c r="B63" s="36" t="s">
        <v>515</v>
      </c>
      <c r="C63" s="17" t="s">
        <v>442</v>
      </c>
      <c r="D63" s="12" t="s">
        <v>164</v>
      </c>
      <c r="E63" s="18" t="s">
        <v>397</v>
      </c>
      <c r="F63" s="18" t="s">
        <v>13</v>
      </c>
      <c r="G63" s="18" t="s">
        <v>12</v>
      </c>
    </row>
    <row r="64" spans="1:7" ht="18" customHeight="1" x14ac:dyDescent="0.2">
      <c r="A64" s="12">
        <f t="shared" si="0"/>
        <v>59</v>
      </c>
      <c r="B64" s="36" t="s">
        <v>516</v>
      </c>
      <c r="C64" s="17" t="s">
        <v>517</v>
      </c>
      <c r="D64" s="12" t="s">
        <v>167</v>
      </c>
      <c r="E64" s="18" t="s">
        <v>397</v>
      </c>
      <c r="F64" s="18" t="s">
        <v>13</v>
      </c>
      <c r="G64" s="18" t="s">
        <v>12</v>
      </c>
    </row>
    <row r="65" spans="1:7" ht="18" customHeight="1" x14ac:dyDescent="0.2">
      <c r="A65" s="12">
        <f t="shared" si="0"/>
        <v>60</v>
      </c>
      <c r="B65" s="32" t="s">
        <v>518</v>
      </c>
      <c r="C65" s="17" t="s">
        <v>519</v>
      </c>
      <c r="D65" s="12" t="s">
        <v>585</v>
      </c>
      <c r="E65" s="18" t="s">
        <v>397</v>
      </c>
      <c r="F65" s="18" t="s">
        <v>13</v>
      </c>
      <c r="G65" s="18" t="s">
        <v>12</v>
      </c>
    </row>
    <row r="66" spans="1:7" ht="18" customHeight="1" x14ac:dyDescent="0.2">
      <c r="A66" s="12">
        <f t="shared" si="0"/>
        <v>61</v>
      </c>
      <c r="B66" s="36" t="s">
        <v>520</v>
      </c>
      <c r="C66" s="17" t="s">
        <v>521</v>
      </c>
      <c r="D66" s="12" t="s">
        <v>180</v>
      </c>
      <c r="E66" s="18" t="s">
        <v>397</v>
      </c>
      <c r="F66" s="18" t="s">
        <v>13</v>
      </c>
      <c r="G66" s="18" t="s">
        <v>12</v>
      </c>
    </row>
    <row r="67" spans="1:7" ht="18" customHeight="1" x14ac:dyDescent="0.2">
      <c r="A67" s="12">
        <f t="shared" si="0"/>
        <v>62</v>
      </c>
      <c r="B67" s="32" t="s">
        <v>522</v>
      </c>
      <c r="C67" s="17" t="s">
        <v>523</v>
      </c>
      <c r="D67" s="12" t="s">
        <v>209</v>
      </c>
      <c r="E67" s="18" t="s">
        <v>397</v>
      </c>
      <c r="F67" s="18" t="s">
        <v>13</v>
      </c>
      <c r="G67" s="18" t="s">
        <v>12</v>
      </c>
    </row>
    <row r="68" spans="1:7" ht="18" customHeight="1" x14ac:dyDescent="0.2">
      <c r="A68" s="12">
        <f t="shared" si="0"/>
        <v>63</v>
      </c>
      <c r="B68" s="32" t="s">
        <v>524</v>
      </c>
      <c r="C68" s="17" t="s">
        <v>525</v>
      </c>
      <c r="D68" s="12" t="s">
        <v>229</v>
      </c>
      <c r="E68" s="18" t="s">
        <v>397</v>
      </c>
      <c r="F68" s="18" t="s">
        <v>13</v>
      </c>
      <c r="G68" s="18" t="s">
        <v>12</v>
      </c>
    </row>
    <row r="69" spans="1:7" ht="18" customHeight="1" x14ac:dyDescent="0.2">
      <c r="A69" s="12">
        <f t="shared" si="0"/>
        <v>64</v>
      </c>
      <c r="B69" s="28" t="s">
        <v>526</v>
      </c>
      <c r="C69" s="17" t="s">
        <v>527</v>
      </c>
      <c r="D69" s="12" t="s">
        <v>236</v>
      </c>
      <c r="E69" s="18" t="s">
        <v>397</v>
      </c>
      <c r="F69" s="18" t="s">
        <v>13</v>
      </c>
      <c r="G69" s="18" t="s">
        <v>12</v>
      </c>
    </row>
    <row r="70" spans="1:7" ht="18" customHeight="1" x14ac:dyDescent="0.2">
      <c r="A70" s="12">
        <f t="shared" si="0"/>
        <v>65</v>
      </c>
      <c r="B70" s="28" t="s">
        <v>528</v>
      </c>
      <c r="C70" s="17" t="s">
        <v>529</v>
      </c>
      <c r="D70" s="12" t="s">
        <v>241</v>
      </c>
      <c r="E70" s="18" t="s">
        <v>397</v>
      </c>
      <c r="F70" s="18" t="s">
        <v>13</v>
      </c>
      <c r="G70" s="18" t="s">
        <v>12</v>
      </c>
    </row>
    <row r="71" spans="1:7" ht="18" customHeight="1" x14ac:dyDescent="0.2">
      <c r="A71" s="12">
        <f t="shared" si="0"/>
        <v>66</v>
      </c>
      <c r="B71" s="37" t="s">
        <v>530</v>
      </c>
      <c r="C71" s="17" t="s">
        <v>531</v>
      </c>
      <c r="D71" s="12" t="s">
        <v>241</v>
      </c>
      <c r="E71" s="18" t="s">
        <v>397</v>
      </c>
      <c r="F71" s="18" t="s">
        <v>13</v>
      </c>
      <c r="G71" s="18" t="s">
        <v>12</v>
      </c>
    </row>
    <row r="72" spans="1:7" ht="18" customHeight="1" x14ac:dyDescent="0.2">
      <c r="A72" s="12">
        <f t="shared" ref="A72:A98" si="1">A71+1</f>
        <v>67</v>
      </c>
      <c r="B72" s="28" t="s">
        <v>532</v>
      </c>
      <c r="C72" s="17" t="s">
        <v>533</v>
      </c>
      <c r="D72" s="12" t="s">
        <v>241</v>
      </c>
      <c r="E72" s="18" t="s">
        <v>397</v>
      </c>
      <c r="F72" s="18" t="s">
        <v>13</v>
      </c>
      <c r="G72" s="18" t="s">
        <v>12</v>
      </c>
    </row>
    <row r="73" spans="1:7" ht="18" customHeight="1" x14ac:dyDescent="0.2">
      <c r="A73" s="12">
        <f t="shared" si="1"/>
        <v>68</v>
      </c>
      <c r="B73" s="28" t="s">
        <v>534</v>
      </c>
      <c r="C73" s="17" t="s">
        <v>535</v>
      </c>
      <c r="D73" s="12" t="s">
        <v>248</v>
      </c>
      <c r="E73" s="18" t="s">
        <v>397</v>
      </c>
      <c r="F73" s="18" t="s">
        <v>13</v>
      </c>
      <c r="G73" s="18" t="s">
        <v>12</v>
      </c>
    </row>
    <row r="74" spans="1:7" ht="18" customHeight="1" x14ac:dyDescent="0.2">
      <c r="A74" s="12">
        <f t="shared" si="1"/>
        <v>69</v>
      </c>
      <c r="B74" s="28" t="s">
        <v>536</v>
      </c>
      <c r="C74" s="17" t="s">
        <v>537</v>
      </c>
      <c r="D74" s="12" t="s">
        <v>248</v>
      </c>
      <c r="E74" s="18" t="s">
        <v>397</v>
      </c>
      <c r="F74" s="18" t="s">
        <v>13</v>
      </c>
      <c r="G74" s="18" t="s">
        <v>12</v>
      </c>
    </row>
    <row r="75" spans="1:7" ht="18" customHeight="1" x14ac:dyDescent="0.2">
      <c r="A75" s="12">
        <f t="shared" si="1"/>
        <v>70</v>
      </c>
      <c r="B75" s="28" t="s">
        <v>538</v>
      </c>
      <c r="C75" s="17" t="s">
        <v>539</v>
      </c>
      <c r="D75" s="12" t="s">
        <v>253</v>
      </c>
      <c r="E75" s="18" t="s">
        <v>397</v>
      </c>
      <c r="F75" s="18" t="s">
        <v>13</v>
      </c>
      <c r="G75" s="18" t="s">
        <v>12</v>
      </c>
    </row>
    <row r="76" spans="1:7" ht="18" customHeight="1" x14ac:dyDescent="0.2">
      <c r="A76" s="12">
        <f t="shared" si="1"/>
        <v>71</v>
      </c>
      <c r="B76" s="32" t="s">
        <v>540</v>
      </c>
      <c r="C76" s="17" t="s">
        <v>541</v>
      </c>
      <c r="D76" s="12" t="s">
        <v>542</v>
      </c>
      <c r="E76" s="18" t="s">
        <v>397</v>
      </c>
      <c r="F76" s="18" t="s">
        <v>13</v>
      </c>
      <c r="G76" s="18" t="s">
        <v>12</v>
      </c>
    </row>
    <row r="77" spans="1:7" ht="18" customHeight="1" x14ac:dyDescent="0.2">
      <c r="A77" s="12">
        <f t="shared" si="1"/>
        <v>72</v>
      </c>
      <c r="B77" s="28" t="s">
        <v>543</v>
      </c>
      <c r="C77" s="17" t="s">
        <v>544</v>
      </c>
      <c r="D77" s="12" t="s">
        <v>281</v>
      </c>
      <c r="E77" s="18" t="s">
        <v>397</v>
      </c>
      <c r="F77" s="18" t="s">
        <v>13</v>
      </c>
      <c r="G77" s="18" t="s">
        <v>12</v>
      </c>
    </row>
    <row r="78" spans="1:7" ht="18" customHeight="1" x14ac:dyDescent="0.2">
      <c r="A78" s="12">
        <f t="shared" si="1"/>
        <v>73</v>
      </c>
      <c r="B78" s="28" t="s">
        <v>545</v>
      </c>
      <c r="C78" s="17" t="s">
        <v>546</v>
      </c>
      <c r="D78" s="12" t="s">
        <v>547</v>
      </c>
      <c r="E78" s="18" t="s">
        <v>397</v>
      </c>
      <c r="F78" s="18" t="s">
        <v>13</v>
      </c>
      <c r="G78" s="18" t="s">
        <v>12</v>
      </c>
    </row>
    <row r="79" spans="1:7" ht="18" customHeight="1" x14ac:dyDescent="0.2">
      <c r="A79" s="12">
        <f t="shared" si="1"/>
        <v>74</v>
      </c>
      <c r="B79" s="28" t="s">
        <v>548</v>
      </c>
      <c r="C79" s="17" t="s">
        <v>549</v>
      </c>
      <c r="D79" s="12" t="s">
        <v>290</v>
      </c>
      <c r="E79" s="18" t="s">
        <v>397</v>
      </c>
      <c r="F79" s="18" t="s">
        <v>13</v>
      </c>
      <c r="G79" s="18" t="s">
        <v>12</v>
      </c>
    </row>
    <row r="80" spans="1:7" ht="18" customHeight="1" x14ac:dyDescent="0.2">
      <c r="A80" s="12">
        <f t="shared" si="1"/>
        <v>75</v>
      </c>
      <c r="B80" s="28" t="s">
        <v>550</v>
      </c>
      <c r="C80" s="17" t="s">
        <v>551</v>
      </c>
      <c r="D80" s="12" t="s">
        <v>290</v>
      </c>
      <c r="E80" s="18" t="s">
        <v>397</v>
      </c>
      <c r="F80" s="18" t="s">
        <v>13</v>
      </c>
      <c r="G80" s="18" t="s">
        <v>12</v>
      </c>
    </row>
    <row r="81" spans="1:7" ht="18" customHeight="1" x14ac:dyDescent="0.2">
      <c r="A81" s="12">
        <f t="shared" si="1"/>
        <v>76</v>
      </c>
      <c r="B81" s="28" t="s">
        <v>552</v>
      </c>
      <c r="C81" s="17" t="s">
        <v>535</v>
      </c>
      <c r="D81" s="12" t="s">
        <v>300</v>
      </c>
      <c r="E81" s="18" t="s">
        <v>397</v>
      </c>
      <c r="F81" s="18" t="s">
        <v>13</v>
      </c>
      <c r="G81" s="18" t="s">
        <v>12</v>
      </c>
    </row>
    <row r="82" spans="1:7" ht="18" customHeight="1" x14ac:dyDescent="0.2">
      <c r="A82" s="12">
        <f t="shared" si="1"/>
        <v>77</v>
      </c>
      <c r="B82" s="12" t="s">
        <v>553</v>
      </c>
      <c r="C82" s="20" t="s">
        <v>554</v>
      </c>
      <c r="D82" s="12" t="s">
        <v>555</v>
      </c>
      <c r="E82" s="12" t="s">
        <v>556</v>
      </c>
      <c r="F82" s="12" t="s">
        <v>366</v>
      </c>
      <c r="G82" s="12" t="s">
        <v>75</v>
      </c>
    </row>
    <row r="83" spans="1:7" ht="18" customHeight="1" x14ac:dyDescent="0.2">
      <c r="A83" s="12">
        <f t="shared" si="1"/>
        <v>78</v>
      </c>
      <c r="B83" s="12" t="s">
        <v>557</v>
      </c>
      <c r="C83" s="20" t="s">
        <v>558</v>
      </c>
      <c r="D83" s="12" t="s">
        <v>338</v>
      </c>
      <c r="E83" s="12" t="s">
        <v>556</v>
      </c>
      <c r="F83" s="12" t="s">
        <v>366</v>
      </c>
      <c r="G83" s="12" t="s">
        <v>75</v>
      </c>
    </row>
    <row r="84" spans="1:7" ht="18" customHeight="1" x14ac:dyDescent="0.2">
      <c r="A84" s="12">
        <f t="shared" si="1"/>
        <v>79</v>
      </c>
      <c r="B84" s="12" t="s">
        <v>559</v>
      </c>
      <c r="C84" s="20" t="s">
        <v>560</v>
      </c>
      <c r="D84" s="12" t="s">
        <v>338</v>
      </c>
      <c r="E84" s="12" t="s">
        <v>556</v>
      </c>
      <c r="F84" s="12" t="s">
        <v>366</v>
      </c>
      <c r="G84" s="12" t="s">
        <v>75</v>
      </c>
    </row>
    <row r="85" spans="1:7" ht="18" customHeight="1" x14ac:dyDescent="0.2">
      <c r="A85" s="12">
        <f t="shared" si="1"/>
        <v>80</v>
      </c>
      <c r="B85" s="12" t="s">
        <v>561</v>
      </c>
      <c r="C85" s="20" t="s">
        <v>562</v>
      </c>
      <c r="D85" s="12" t="s">
        <v>346</v>
      </c>
      <c r="E85" s="12" t="s">
        <v>556</v>
      </c>
      <c r="F85" s="12" t="s">
        <v>366</v>
      </c>
      <c r="G85" s="12" t="s">
        <v>75</v>
      </c>
    </row>
    <row r="86" spans="1:7" ht="18" customHeight="1" x14ac:dyDescent="0.2">
      <c r="A86" s="12">
        <f t="shared" si="1"/>
        <v>81</v>
      </c>
      <c r="B86" s="28" t="s">
        <v>563</v>
      </c>
      <c r="C86" s="17" t="s">
        <v>564</v>
      </c>
      <c r="D86" s="12" t="s">
        <v>346</v>
      </c>
      <c r="E86" s="18" t="s">
        <v>397</v>
      </c>
      <c r="F86" s="18" t="s">
        <v>13</v>
      </c>
      <c r="G86" s="18" t="s">
        <v>12</v>
      </c>
    </row>
    <row r="87" spans="1:7" ht="18" customHeight="1" x14ac:dyDescent="0.2">
      <c r="A87" s="12">
        <f t="shared" si="1"/>
        <v>82</v>
      </c>
      <c r="B87" s="12" t="s">
        <v>565</v>
      </c>
      <c r="C87" s="20" t="s">
        <v>566</v>
      </c>
      <c r="D87" s="12" t="s">
        <v>567</v>
      </c>
      <c r="E87" s="12" t="s">
        <v>556</v>
      </c>
      <c r="F87" s="12" t="s">
        <v>366</v>
      </c>
      <c r="G87" s="12" t="s">
        <v>75</v>
      </c>
    </row>
    <row r="88" spans="1:7" ht="18" customHeight="1" x14ac:dyDescent="0.2">
      <c r="A88" s="12">
        <f t="shared" si="1"/>
        <v>83</v>
      </c>
      <c r="B88" s="12" t="s">
        <v>568</v>
      </c>
      <c r="C88" s="20" t="s">
        <v>569</v>
      </c>
      <c r="D88" s="12" t="s">
        <v>570</v>
      </c>
      <c r="E88" s="12" t="s">
        <v>556</v>
      </c>
      <c r="F88" s="12" t="s">
        <v>366</v>
      </c>
      <c r="G88" s="12" t="s">
        <v>75</v>
      </c>
    </row>
    <row r="89" spans="1:7" ht="18" customHeight="1" x14ac:dyDescent="0.2">
      <c r="A89" s="12">
        <f t="shared" si="1"/>
        <v>84</v>
      </c>
      <c r="B89" s="12" t="s">
        <v>571</v>
      </c>
      <c r="C89" s="20" t="s">
        <v>572</v>
      </c>
      <c r="D89" s="12" t="s">
        <v>362</v>
      </c>
      <c r="E89" s="12" t="s">
        <v>556</v>
      </c>
      <c r="F89" s="12" t="s">
        <v>366</v>
      </c>
      <c r="G89" s="12" t="s">
        <v>75</v>
      </c>
    </row>
    <row r="90" spans="1:7" ht="18" customHeight="1" x14ac:dyDescent="0.2">
      <c r="A90" s="12">
        <f t="shared" si="1"/>
        <v>85</v>
      </c>
      <c r="B90" s="28" t="s">
        <v>573</v>
      </c>
      <c r="C90" s="17" t="s">
        <v>574</v>
      </c>
      <c r="D90" s="12" t="s">
        <v>362</v>
      </c>
      <c r="E90" s="18" t="s">
        <v>397</v>
      </c>
      <c r="F90" s="18" t="s">
        <v>13</v>
      </c>
      <c r="G90" s="18" t="s">
        <v>12</v>
      </c>
    </row>
    <row r="91" spans="1:7" ht="18" customHeight="1" x14ac:dyDescent="0.2">
      <c r="A91" s="12">
        <f t="shared" si="1"/>
        <v>86</v>
      </c>
      <c r="B91" s="12" t="s">
        <v>575</v>
      </c>
      <c r="C91" s="20" t="s">
        <v>576</v>
      </c>
      <c r="D91" s="12" t="s">
        <v>577</v>
      </c>
      <c r="E91" s="12" t="s">
        <v>556</v>
      </c>
      <c r="F91" s="12" t="s">
        <v>366</v>
      </c>
      <c r="G91" s="12" t="s">
        <v>75</v>
      </c>
    </row>
    <row r="92" spans="1:7" ht="18" customHeight="1" x14ac:dyDescent="0.2">
      <c r="A92" s="12">
        <f t="shared" si="1"/>
        <v>87</v>
      </c>
      <c r="B92" s="12" t="s">
        <v>578</v>
      </c>
      <c r="C92" s="20" t="s">
        <v>808</v>
      </c>
      <c r="D92" s="12" t="s">
        <v>586</v>
      </c>
      <c r="E92" s="12" t="s">
        <v>556</v>
      </c>
      <c r="F92" s="12" t="s">
        <v>366</v>
      </c>
      <c r="G92" s="12" t="s">
        <v>75</v>
      </c>
    </row>
    <row r="93" spans="1:7" ht="18" customHeight="1" x14ac:dyDescent="0.2">
      <c r="A93" s="12">
        <f t="shared" si="1"/>
        <v>88</v>
      </c>
      <c r="B93" s="12" t="s">
        <v>579</v>
      </c>
      <c r="C93" s="20" t="s">
        <v>809</v>
      </c>
      <c r="D93" s="12" t="s">
        <v>587</v>
      </c>
      <c r="E93" s="12" t="s">
        <v>556</v>
      </c>
      <c r="F93" s="12" t="s">
        <v>366</v>
      </c>
      <c r="G93" s="12" t="s">
        <v>75</v>
      </c>
    </row>
    <row r="94" spans="1:7" ht="18" customHeight="1" x14ac:dyDescent="0.2">
      <c r="A94" s="12">
        <f t="shared" si="1"/>
        <v>89</v>
      </c>
      <c r="B94" s="12" t="s">
        <v>580</v>
      </c>
      <c r="C94" s="20" t="s">
        <v>810</v>
      </c>
      <c r="D94" s="12" t="s">
        <v>588</v>
      </c>
      <c r="E94" s="12" t="s">
        <v>556</v>
      </c>
      <c r="F94" s="12" t="s">
        <v>366</v>
      </c>
      <c r="G94" s="12" t="s">
        <v>75</v>
      </c>
    </row>
    <row r="95" spans="1:7" ht="18" customHeight="1" x14ac:dyDescent="0.2">
      <c r="A95" s="12">
        <f t="shared" si="1"/>
        <v>90</v>
      </c>
      <c r="B95" s="12" t="s">
        <v>581</v>
      </c>
      <c r="C95" s="20" t="s">
        <v>811</v>
      </c>
      <c r="D95" s="12" t="s">
        <v>589</v>
      </c>
      <c r="E95" s="12" t="s">
        <v>556</v>
      </c>
      <c r="F95" s="12" t="s">
        <v>366</v>
      </c>
      <c r="G95" s="12" t="s">
        <v>75</v>
      </c>
    </row>
    <row r="96" spans="1:7" ht="18" customHeight="1" x14ac:dyDescent="0.2">
      <c r="A96" s="12">
        <f t="shared" si="1"/>
        <v>91</v>
      </c>
      <c r="B96" s="12" t="s">
        <v>582</v>
      </c>
      <c r="C96" s="20" t="s">
        <v>812</v>
      </c>
      <c r="D96" s="12" t="s">
        <v>590</v>
      </c>
      <c r="E96" s="12" t="s">
        <v>556</v>
      </c>
      <c r="F96" s="12" t="s">
        <v>366</v>
      </c>
      <c r="G96" s="12" t="s">
        <v>75</v>
      </c>
    </row>
    <row r="97" spans="1:7" ht="18" customHeight="1" x14ac:dyDescent="0.2">
      <c r="A97" s="12">
        <f t="shared" si="1"/>
        <v>92</v>
      </c>
      <c r="B97" s="12" t="s">
        <v>583</v>
      </c>
      <c r="C97" s="20" t="s">
        <v>813</v>
      </c>
      <c r="D97" s="12" t="s">
        <v>591</v>
      </c>
      <c r="E97" s="12" t="s">
        <v>556</v>
      </c>
      <c r="F97" s="12" t="s">
        <v>366</v>
      </c>
      <c r="G97" s="12" t="s">
        <v>75</v>
      </c>
    </row>
    <row r="98" spans="1:7" ht="18" customHeight="1" x14ac:dyDescent="0.2">
      <c r="A98" s="12">
        <f t="shared" si="1"/>
        <v>93</v>
      </c>
      <c r="B98" s="12" t="s">
        <v>584</v>
      </c>
      <c r="C98" s="20" t="s">
        <v>814</v>
      </c>
      <c r="D98" s="12" t="s">
        <v>649</v>
      </c>
      <c r="E98" s="12" t="s">
        <v>556</v>
      </c>
      <c r="F98" s="12" t="s">
        <v>366</v>
      </c>
      <c r="G98" s="12" t="s">
        <v>75</v>
      </c>
    </row>
  </sheetData>
  <mergeCells count="2">
    <mergeCell ref="A2:G2"/>
    <mergeCell ref="A3:G3"/>
  </mergeCells>
  <pageMargins left="0.7" right="0.7" top="0.5" bottom="0.2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100%</vt:lpstr>
      <vt:lpstr>HTCPHT</vt:lpstr>
      <vt:lpstr>70% kỳ 2</vt:lpstr>
      <vt:lpstr>LT&amp;NK</vt:lpstr>
      <vt:lpstr>CT kỳ 2</vt:lpstr>
      <vt:lpstr>'100%'!Print_Titles</vt:lpstr>
      <vt:lpstr>'70% kỳ 2'!Print_Titles</vt:lpstr>
      <vt:lpstr>'CT kỳ 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2017-11-16T09:24:11Z</cp:lastPrinted>
  <dcterms:created xsi:type="dcterms:W3CDTF">2016-11-23T02:24:46Z</dcterms:created>
  <dcterms:modified xsi:type="dcterms:W3CDTF">2017-11-23T08:24:25Z</dcterms:modified>
</cp:coreProperties>
</file>